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ZCHEETAH2\TzShares\ACCTGRP\TENDERS\TENDER 2022\131 RFQ SPRINKLER AND FIRE ALARM TESTING\"/>
    </mc:Choice>
  </mc:AlternateContent>
  <bookViews>
    <workbookView xWindow="-105" yWindow="-105" windowWidth="19425" windowHeight="10305"/>
  </bookViews>
  <sheets>
    <sheet name="Fire Alarm" sheetId="1" r:id="rId1"/>
    <sheet name="Sprinkler" sheetId="2" r:id="rId2"/>
    <sheet name="Suppression " sheetId="3" r:id="rId3"/>
    <sheet name="Hydrants" sheetId="4" r:id="rId4"/>
    <sheet name="Emergency Lighting" sheetId="5" r:id="rId5"/>
    <sheet name="Fire Extinguisher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5" i="6" l="1"/>
  <c r="F85" i="6"/>
  <c r="E85" i="6"/>
  <c r="D85" i="6"/>
  <c r="C61" i="6"/>
  <c r="C58" i="6"/>
  <c r="C76" i="6"/>
  <c r="C83" i="6"/>
  <c r="C51" i="6"/>
  <c r="C70" i="6"/>
  <c r="C68" i="6"/>
  <c r="C25" i="6"/>
  <c r="C82" i="6"/>
  <c r="C56" i="6"/>
  <c r="C17" i="6"/>
  <c r="C55" i="6"/>
  <c r="C54" i="6"/>
  <c r="C19" i="6"/>
  <c r="C78" i="6"/>
  <c r="C34" i="6"/>
  <c r="C35" i="6"/>
  <c r="C50" i="6"/>
  <c r="C81" i="6"/>
  <c r="C80" i="6"/>
  <c r="C79" i="6"/>
  <c r="C77" i="6"/>
  <c r="C75" i="6"/>
  <c r="C74" i="6"/>
  <c r="C73" i="6"/>
  <c r="C72" i="6"/>
  <c r="C71" i="6"/>
  <c r="C69" i="6"/>
  <c r="C67" i="6"/>
  <c r="C64" i="6"/>
  <c r="C63" i="6"/>
  <c r="C62" i="6"/>
  <c r="C60" i="6"/>
  <c r="C59" i="6"/>
  <c r="C57" i="6"/>
  <c r="C53" i="6"/>
  <c r="C52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3" i="6"/>
  <c r="C32" i="6"/>
  <c r="C31" i="6"/>
  <c r="C30" i="6"/>
  <c r="C29" i="6"/>
  <c r="C28" i="6"/>
  <c r="C27" i="6"/>
  <c r="C26" i="6"/>
  <c r="C24" i="6"/>
  <c r="C23" i="6"/>
  <c r="C22" i="6"/>
  <c r="C21" i="6"/>
  <c r="C20" i="6"/>
  <c r="C18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52" i="5"/>
  <c r="C85" i="6" l="1"/>
  <c r="C39" i="5"/>
  <c r="C27" i="5"/>
  <c r="F79" i="5"/>
  <c r="E79" i="5"/>
  <c r="D79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1" i="5"/>
  <c r="C50" i="5"/>
  <c r="C49" i="5"/>
  <c r="C48" i="5"/>
  <c r="C47" i="5"/>
  <c r="C46" i="5"/>
  <c r="C45" i="5"/>
  <c r="C44" i="5"/>
  <c r="C43" i="5"/>
  <c r="C42" i="5"/>
  <c r="C41" i="5"/>
  <c r="C40" i="5"/>
  <c r="C38" i="5"/>
  <c r="C37" i="5"/>
  <c r="C36" i="5"/>
  <c r="C35" i="5"/>
  <c r="C34" i="5"/>
  <c r="C33" i="5"/>
  <c r="C32" i="5"/>
  <c r="C31" i="5"/>
  <c r="C30" i="5"/>
  <c r="C29" i="5"/>
  <c r="C28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79" i="5" l="1"/>
  <c r="C4" i="2"/>
  <c r="U22" i="3" l="1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13" i="3"/>
  <c r="C12" i="3"/>
  <c r="C11" i="3"/>
  <c r="C10" i="3"/>
  <c r="C9" i="3"/>
  <c r="C8" i="3"/>
  <c r="C7" i="3"/>
  <c r="C6" i="3"/>
  <c r="C5" i="3"/>
  <c r="C4" i="3"/>
  <c r="C22" i="3" s="1"/>
  <c r="C20" i="3"/>
  <c r="C19" i="3"/>
  <c r="C18" i="3"/>
  <c r="C17" i="3"/>
  <c r="C16" i="3"/>
  <c r="C15" i="3"/>
  <c r="C14" i="3"/>
  <c r="G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4" i="1"/>
  <c r="F5" i="1"/>
  <c r="H38" i="1"/>
  <c r="F38" i="1" l="1"/>
</calcChain>
</file>

<file path=xl/sharedStrings.xml><?xml version="1.0" encoding="utf-8"?>
<sst xmlns="http://schemas.openxmlformats.org/spreadsheetml/2006/main" count="611" uniqueCount="237">
  <si>
    <t>Administration Complex</t>
  </si>
  <si>
    <t>Africa Pavilion</t>
  </si>
  <si>
    <t>Africa Restaurant</t>
  </si>
  <si>
    <t>Americas Pavilion</t>
  </si>
  <si>
    <t>Americas Restaurant</t>
  </si>
  <si>
    <t>Amur Tiger House</t>
  </si>
  <si>
    <t>Artic Wolf House</t>
  </si>
  <si>
    <t>Australasia Pavilion</t>
  </si>
  <si>
    <t>Baboon House</t>
  </si>
  <si>
    <t>Bird Barn/Education Portable</t>
  </si>
  <si>
    <t>Bird Hoofstock</t>
  </si>
  <si>
    <t>Camel House</t>
  </si>
  <si>
    <t>Cheetah House</t>
  </si>
  <si>
    <t>Education Building/Zootique</t>
  </si>
  <si>
    <t>Eurasia Washrooms</t>
  </si>
  <si>
    <t>Finch Barn</t>
  </si>
  <si>
    <t>Giraffe House</t>
  </si>
  <si>
    <t>Indian Rhino Pavilion</t>
  </si>
  <si>
    <t>Indo-Malaya Pavilion</t>
  </si>
  <si>
    <t>Lion House</t>
  </si>
  <si>
    <t>Main Barn</t>
  </si>
  <si>
    <t>Malayan Woods</t>
  </si>
  <si>
    <t>Mayan Temple</t>
  </si>
  <si>
    <t>Membership Building</t>
  </si>
  <si>
    <t>Polar Bear House</t>
  </si>
  <si>
    <t>Przewalski's Horse</t>
  </si>
  <si>
    <t>Rhino Hoofstock</t>
  </si>
  <si>
    <t>Snow Leopard</t>
  </si>
  <si>
    <t>Special Events Center</t>
  </si>
  <si>
    <t>Transit Building</t>
  </si>
  <si>
    <t>Valley Halla</t>
  </si>
  <si>
    <t>Ferret/Marmot Barn</t>
  </si>
  <si>
    <t>Location</t>
  </si>
  <si>
    <t>Manufacturer</t>
  </si>
  <si>
    <t>Model</t>
  </si>
  <si>
    <t>System</t>
  </si>
  <si>
    <t>Simplex Grinnell</t>
  </si>
  <si>
    <t>4100 U</t>
  </si>
  <si>
    <t>Addressable</t>
  </si>
  <si>
    <t>Notifier</t>
  </si>
  <si>
    <t>NFS2-640C</t>
  </si>
  <si>
    <t>AFP 200C</t>
  </si>
  <si>
    <t>NFS 320C</t>
  </si>
  <si>
    <t>Edwards</t>
  </si>
  <si>
    <t>FSP 502</t>
  </si>
  <si>
    <t>Conventional</t>
  </si>
  <si>
    <t>SFP 10 UD</t>
  </si>
  <si>
    <t>GE</t>
  </si>
  <si>
    <t>FSP</t>
  </si>
  <si>
    <t>SFP-10UFD</t>
  </si>
  <si>
    <t>EST</t>
  </si>
  <si>
    <t>FS 101 G</t>
  </si>
  <si>
    <t xml:space="preserve">Edwards </t>
  </si>
  <si>
    <t>EST Quick Start</t>
  </si>
  <si>
    <t>Eurasia Retail</t>
  </si>
  <si>
    <t>Building ID</t>
  </si>
  <si>
    <t>Bell</t>
  </si>
  <si>
    <t>Strobe</t>
  </si>
  <si>
    <t>Horn</t>
  </si>
  <si>
    <t>Horn/Strobe</t>
  </si>
  <si>
    <t>Chime/Strobe</t>
  </si>
  <si>
    <t>Device Count</t>
  </si>
  <si>
    <t>Total</t>
  </si>
  <si>
    <t>Battery</t>
  </si>
  <si>
    <t>Communicator</t>
  </si>
  <si>
    <t>Control Panel</t>
  </si>
  <si>
    <t>Duct Detector</t>
  </si>
  <si>
    <t>End of Line</t>
  </si>
  <si>
    <t>Heat Detector</t>
  </si>
  <si>
    <t>Indicating Device</t>
  </si>
  <si>
    <t>Pull Station</t>
  </si>
  <si>
    <t>Smoke Detector</t>
  </si>
  <si>
    <t>Disconnect</t>
  </si>
  <si>
    <t>Fan Shutdown</t>
  </si>
  <si>
    <t>Fault Isolation Module</t>
  </si>
  <si>
    <t>Monitoring</t>
  </si>
  <si>
    <t>Annunciator</t>
  </si>
  <si>
    <t>Beam Detector</t>
  </si>
  <si>
    <t>Monitor Device</t>
  </si>
  <si>
    <t>Expander Panel</t>
  </si>
  <si>
    <t>Communication Line</t>
  </si>
  <si>
    <t>Programmable Relay</t>
  </si>
  <si>
    <t>Kitchen Hood</t>
  </si>
  <si>
    <t>Fire Alarm Panel Details</t>
  </si>
  <si>
    <t>Device Type &amp; Quantity</t>
  </si>
  <si>
    <t>Sprinkler Details</t>
  </si>
  <si>
    <t>Air Compressor</t>
  </si>
  <si>
    <t>Alarm Valve</t>
  </si>
  <si>
    <t>Backflow Prevention</t>
  </si>
  <si>
    <t>Control Valve</t>
  </si>
  <si>
    <t>Drain</t>
  </si>
  <si>
    <t>Dry Pipe Valve</t>
  </si>
  <si>
    <t>Excess Presure Pump</t>
  </si>
  <si>
    <t>Fire Dep't Connection</t>
  </si>
  <si>
    <t>Jockey Controller</t>
  </si>
  <si>
    <t>Presure Switch</t>
  </si>
  <si>
    <t>Sprinkler Box</t>
  </si>
  <si>
    <t>Tamper Switch</t>
  </si>
  <si>
    <t>Waterflow Switch</t>
  </si>
  <si>
    <t>Watermotor Gong</t>
  </si>
  <si>
    <t>Administration Complex &amp; Transit Building</t>
  </si>
  <si>
    <t>Africa Restauarnt - Beavertails</t>
  </si>
  <si>
    <t>Africa Restauarnt - Fryer (Inside)</t>
  </si>
  <si>
    <t>Africa Restauarnt - Grill (Inside)</t>
  </si>
  <si>
    <t>Africa Restauarnt - Pizza Pizza (Inside)</t>
  </si>
  <si>
    <t>Africa Restauarnt - Smokes Fryer (Outside)</t>
  </si>
  <si>
    <t>Africa Restauarnt - Smokes Range Hood (Outside)</t>
  </si>
  <si>
    <t>Beavertails Lodge</t>
  </si>
  <si>
    <t>Beavertails Trailer</t>
  </si>
  <si>
    <t>Caribou Café - Fryer</t>
  </si>
  <si>
    <t>Caribou Café - Grill</t>
  </si>
  <si>
    <t>Caribou Café - Pizza Pizza</t>
  </si>
  <si>
    <t>Caribou Café - Polar Patio</t>
  </si>
  <si>
    <t>Eurasia Pizza Pizza</t>
  </si>
  <si>
    <t>Savanna - Pizza Pizza</t>
  </si>
  <si>
    <t>Eurasia - Pizza Pizza</t>
  </si>
  <si>
    <t>Simba Lodge - Fryer</t>
  </si>
  <si>
    <t>Simba Lodge - Grill</t>
  </si>
  <si>
    <t>Smokes Trailer</t>
  </si>
  <si>
    <t>Cooking Equipment</t>
  </si>
  <si>
    <t>Cylinder</t>
  </si>
  <si>
    <t>Fusible Link</t>
  </si>
  <si>
    <t>Nozzle</t>
  </si>
  <si>
    <t>Special Control</t>
  </si>
  <si>
    <t>Kitchen System</t>
  </si>
  <si>
    <t>Cartridge</t>
  </si>
  <si>
    <t>Module</t>
  </si>
  <si>
    <t>Piping</t>
  </si>
  <si>
    <t>Relay</t>
  </si>
  <si>
    <t>Agent Tank</t>
  </si>
  <si>
    <t>Hydrant Details</t>
  </si>
  <si>
    <t>Hydrant #</t>
  </si>
  <si>
    <t>Indian Rhino Flower Bed</t>
  </si>
  <si>
    <t>Giraffe Viewing</t>
  </si>
  <si>
    <t>Outside Gorilla Holding</t>
  </si>
  <si>
    <t>Mayan Temple Picnic Area</t>
  </si>
  <si>
    <t>Outdoor Holding</t>
  </si>
  <si>
    <t>Northeast Splash Island</t>
  </si>
  <si>
    <t>Eurasia Snackbar</t>
  </si>
  <si>
    <t>Groundskeeping</t>
  </si>
  <si>
    <t>South of Indo-Malaya Pavilion</t>
  </si>
  <si>
    <t>West Side of Africa Lookout</t>
  </si>
  <si>
    <t>Pengiuns</t>
  </si>
  <si>
    <t>Southwast North Service</t>
  </si>
  <si>
    <t>Northeast North Service</t>
  </si>
  <si>
    <t>Northwest North Service</t>
  </si>
  <si>
    <t>West North Service</t>
  </si>
  <si>
    <t>Madagascar Snackbar</t>
  </si>
  <si>
    <t>Weston Station</t>
  </si>
  <si>
    <t>Savanna Snackbar</t>
  </si>
  <si>
    <t>Cheetah (North)</t>
  </si>
  <si>
    <t>Lions</t>
  </si>
  <si>
    <t>East Africa (Gorilla Entrance)</t>
  </si>
  <si>
    <t>Education Building (East)</t>
  </si>
  <si>
    <t>Education Building (South)</t>
  </si>
  <si>
    <t>Front Entrance (West Parrot)</t>
  </si>
  <si>
    <t>Snow Leopord Holding Entrance</t>
  </si>
  <si>
    <t>1st Hydrant @ Drop-off Loop North</t>
  </si>
  <si>
    <t>2nd Hydrant @ Drop-off Loop North</t>
  </si>
  <si>
    <t>1st Hydrant @ Drop-off Loop South</t>
  </si>
  <si>
    <t>Parking Lot Section A @ Bike Path</t>
  </si>
  <si>
    <t>Eurasia Plaza</t>
  </si>
  <si>
    <t>Outdoor Orangutan</t>
  </si>
  <si>
    <t>M67</t>
  </si>
  <si>
    <t>AVK</t>
  </si>
  <si>
    <t>CENTURY</t>
  </si>
  <si>
    <t>B50B</t>
  </si>
  <si>
    <t>CT</t>
  </si>
  <si>
    <t>Watusi Holding</t>
  </si>
  <si>
    <t>Tim Hortons Express</t>
  </si>
  <si>
    <t>Simba Lodge</t>
  </si>
  <si>
    <t>Splash Island</t>
  </si>
  <si>
    <t>Hippo House</t>
  </si>
  <si>
    <t>First Aid Center</t>
  </si>
  <si>
    <t>Horticulture Building</t>
  </si>
  <si>
    <t>Canopy Classroom</t>
  </si>
  <si>
    <t>Greenhouse Giftshop</t>
  </si>
  <si>
    <t>Artic Fox House</t>
  </si>
  <si>
    <t>Barbary Ape House</t>
  </si>
  <si>
    <t>Cheetah (Outdoor Holding)</t>
  </si>
  <si>
    <t>Conservation Clubhouse</t>
  </si>
  <si>
    <t>Crested Porcupine</t>
  </si>
  <si>
    <t>Dhole House</t>
  </si>
  <si>
    <t>Schofield Pump House</t>
  </si>
  <si>
    <t>Gate House</t>
  </si>
  <si>
    <t>Grizzly Bear House</t>
  </si>
  <si>
    <t>Hyena House</t>
  </si>
  <si>
    <t>Outdoor Holding Keeper House</t>
  </si>
  <si>
    <t>Kesho Park Headquarters</t>
  </si>
  <si>
    <t>Lemur/Peafowl</t>
  </si>
  <si>
    <t>Maridadi Duka</t>
  </si>
  <si>
    <t>Mouflon House</t>
  </si>
  <si>
    <t>Old Lion Holding</t>
  </si>
  <si>
    <t>Penguin Holding</t>
  </si>
  <si>
    <t>Katta House</t>
  </si>
  <si>
    <t>Red Panda House</t>
  </si>
  <si>
    <t>Sumatran Tiger</t>
  </si>
  <si>
    <t>Duck House</t>
  </si>
  <si>
    <t>Waterside Holding</t>
  </si>
  <si>
    <t>Wildebeest &amp; Ostrich Holding</t>
  </si>
  <si>
    <t>Wisent House</t>
  </si>
  <si>
    <t>Ferret Barn</t>
  </si>
  <si>
    <t>Marmot Barn</t>
  </si>
  <si>
    <t>Not yet coded</t>
  </si>
  <si>
    <t>Exit Light</t>
  </si>
  <si>
    <t>Emergency Head</t>
  </si>
  <si>
    <t>Battery Pack</t>
  </si>
  <si>
    <t>Bird Barn</t>
  </si>
  <si>
    <t>Education Portable</t>
  </si>
  <si>
    <t>Hayshed</t>
  </si>
  <si>
    <t>Peacock Café</t>
  </si>
  <si>
    <t>Tybe ABC</t>
  </si>
  <si>
    <t>Type BC</t>
  </si>
  <si>
    <t>Type K</t>
  </si>
  <si>
    <t>Type PW</t>
  </si>
  <si>
    <t>Fuel Pump</t>
  </si>
  <si>
    <t>Watusi House</t>
  </si>
  <si>
    <t>Canadian Domain</t>
  </si>
  <si>
    <t>Moose House</t>
  </si>
  <si>
    <t>Old Wolf Exhibit</t>
  </si>
  <si>
    <t>Bison</t>
  </si>
  <si>
    <t>Oryx</t>
  </si>
  <si>
    <t>Yak House</t>
  </si>
  <si>
    <t>Dromedary Camel</t>
  </si>
  <si>
    <t>Silka Deer</t>
  </si>
  <si>
    <t>Marque Tent</t>
  </si>
  <si>
    <t>Zootique</t>
  </si>
  <si>
    <t>Education Building</t>
  </si>
  <si>
    <t>Waterfall Pump Room</t>
  </si>
  <si>
    <t>Potting Shed</t>
  </si>
  <si>
    <t>Not Yet Coded</t>
  </si>
  <si>
    <t>N/A</t>
  </si>
  <si>
    <t>Suppression Details</t>
  </si>
  <si>
    <t>Emergency/Exit Lighting Details</t>
  </si>
  <si>
    <t>Fire Extinguisher Details</t>
  </si>
  <si>
    <r>
      <t>Waterway Fill (</t>
    </r>
    <r>
      <rPr>
        <b/>
        <sz val="10"/>
        <color theme="1"/>
        <rFont val="Calibri"/>
        <family val="2"/>
        <scheme val="minor"/>
      </rPr>
      <t>Not to be Tested</t>
    </r>
    <r>
      <rPr>
        <sz val="10"/>
        <color theme="1"/>
        <rFont val="Calibri"/>
        <family val="2"/>
        <scheme val="minor"/>
      </rPr>
      <t>)</t>
    </r>
  </si>
  <si>
    <t>Savanna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</si>
</sst>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textRotation="45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textRotation="45"/>
    </xf>
    <xf numFmtId="0" fontId="2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0" borderId="0" xfId="0" applyFont="1" applyBorder="1"/>
    <xf numFmtId="0" fontId="2" fillId="0" borderId="7" xfId="0" applyFont="1" applyFill="1" applyBorder="1" applyAlignment="1"/>
    <xf numFmtId="0" fontId="2" fillId="0" borderId="1" xfId="0" applyFont="1" applyFill="1" applyBorder="1"/>
    <xf numFmtId="0" fontId="5" fillId="0" borderId="8" xfId="0" applyFont="1" applyBorder="1" applyAlignment="1">
      <alignment horizontal="center" textRotation="45" wrapText="1"/>
    </xf>
    <xf numFmtId="0" fontId="5" fillId="0" borderId="8" xfId="0" applyFont="1" applyBorder="1" applyAlignment="1">
      <alignment horizontal="center" textRotation="45"/>
    </xf>
    <xf numFmtId="0" fontId="2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9" xfId="0" applyBorder="1"/>
    <xf numFmtId="0" fontId="0" fillId="0" borderId="0" xfId="0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tabSelected="1" workbookViewId="0">
      <pane ySplit="2" topLeftCell="A30" activePane="bottomLeft" state="frozen"/>
      <selection pane="bottomLeft" activeCell="A6" sqref="A6"/>
    </sheetView>
  </sheetViews>
  <sheetFormatPr defaultRowHeight="15" x14ac:dyDescent="0.25"/>
  <cols>
    <col min="1" max="1" width="30.5703125" customWidth="1"/>
    <col min="2" max="2" width="12.5703125" style="2" customWidth="1"/>
    <col min="3" max="3" width="15.5703125" style="2" customWidth="1"/>
    <col min="4" max="4" width="10.5703125" style="2" customWidth="1"/>
    <col min="5" max="5" width="12.5703125" style="2" customWidth="1"/>
    <col min="6" max="6" width="8.7109375" style="2"/>
    <col min="7" max="31" width="5.5703125" style="2" customWidth="1"/>
  </cols>
  <sheetData>
    <row r="1" spans="1:31" ht="18.75" x14ac:dyDescent="0.3">
      <c r="A1" s="41" t="s">
        <v>83</v>
      </c>
      <c r="B1" s="41"/>
      <c r="C1" s="41"/>
      <c r="D1" s="41"/>
      <c r="E1" s="41"/>
      <c r="F1" s="41" t="s">
        <v>84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ht="75.75" x14ac:dyDescent="0.25">
      <c r="A2" s="21" t="s">
        <v>32</v>
      </c>
      <c r="B2" s="21" t="s">
        <v>55</v>
      </c>
      <c r="C2" s="21" t="s">
        <v>33</v>
      </c>
      <c r="D2" s="21" t="s">
        <v>34</v>
      </c>
      <c r="E2" s="21" t="s">
        <v>35</v>
      </c>
      <c r="F2" s="22" t="s">
        <v>61</v>
      </c>
      <c r="G2" s="5" t="s">
        <v>76</v>
      </c>
      <c r="H2" s="9" t="s">
        <v>63</v>
      </c>
      <c r="I2" s="9" t="s">
        <v>77</v>
      </c>
      <c r="J2" s="9" t="s">
        <v>56</v>
      </c>
      <c r="K2" s="9" t="s">
        <v>60</v>
      </c>
      <c r="L2" s="9" t="s">
        <v>80</v>
      </c>
      <c r="M2" s="9" t="s">
        <v>64</v>
      </c>
      <c r="N2" s="9" t="s">
        <v>65</v>
      </c>
      <c r="O2" s="9" t="s">
        <v>72</v>
      </c>
      <c r="P2" s="9" t="s">
        <v>66</v>
      </c>
      <c r="Q2" s="9" t="s">
        <v>67</v>
      </c>
      <c r="R2" s="9" t="s">
        <v>79</v>
      </c>
      <c r="S2" s="9" t="s">
        <v>73</v>
      </c>
      <c r="T2" s="9" t="s">
        <v>74</v>
      </c>
      <c r="U2" s="9" t="s">
        <v>68</v>
      </c>
      <c r="V2" s="9" t="s">
        <v>58</v>
      </c>
      <c r="W2" s="9" t="s">
        <v>59</v>
      </c>
      <c r="X2" s="9" t="s">
        <v>69</v>
      </c>
      <c r="Y2" s="9" t="s">
        <v>82</v>
      </c>
      <c r="Z2" s="9" t="s">
        <v>78</v>
      </c>
      <c r="AA2" s="9" t="s">
        <v>75</v>
      </c>
      <c r="AB2" s="9" t="s">
        <v>81</v>
      </c>
      <c r="AC2" s="9" t="s">
        <v>70</v>
      </c>
      <c r="AD2" s="9" t="s">
        <v>71</v>
      </c>
      <c r="AE2" s="9" t="s">
        <v>57</v>
      </c>
    </row>
    <row r="3" spans="1:31" x14ac:dyDescent="0.2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40"/>
    </row>
    <row r="4" spans="1:31" x14ac:dyDescent="0.25">
      <c r="A4" s="7" t="s">
        <v>0</v>
      </c>
      <c r="B4" s="8">
        <v>1220138</v>
      </c>
      <c r="C4" s="8" t="s">
        <v>36</v>
      </c>
      <c r="D4" s="8" t="s">
        <v>37</v>
      </c>
      <c r="E4" s="8" t="s">
        <v>38</v>
      </c>
      <c r="F4" s="8">
        <f>SUM(G4:AE4)</f>
        <v>329</v>
      </c>
      <c r="G4" s="8">
        <v>2</v>
      </c>
      <c r="H4" s="8">
        <v>3</v>
      </c>
      <c r="I4" s="23"/>
      <c r="J4" s="8">
        <v>92</v>
      </c>
      <c r="K4" s="23"/>
      <c r="L4" s="23"/>
      <c r="M4" s="23"/>
      <c r="N4" s="8">
        <v>1</v>
      </c>
      <c r="O4" s="8">
        <v>1</v>
      </c>
      <c r="P4" s="8">
        <v>15</v>
      </c>
      <c r="Q4" s="8">
        <v>9</v>
      </c>
      <c r="R4" s="8">
        <v>1</v>
      </c>
      <c r="S4" s="23"/>
      <c r="T4" s="23"/>
      <c r="U4" s="8">
        <v>19</v>
      </c>
      <c r="V4" s="8">
        <v>8</v>
      </c>
      <c r="W4" s="23"/>
      <c r="X4" s="23"/>
      <c r="Y4" s="23"/>
      <c r="Z4" s="23"/>
      <c r="AA4" s="23"/>
      <c r="AB4" s="23"/>
      <c r="AC4" s="8">
        <v>67</v>
      </c>
      <c r="AD4" s="8">
        <v>50</v>
      </c>
      <c r="AE4" s="8">
        <v>61</v>
      </c>
    </row>
    <row r="5" spans="1:31" x14ac:dyDescent="0.25">
      <c r="A5" s="7" t="s">
        <v>1</v>
      </c>
      <c r="B5" s="8">
        <v>1220102</v>
      </c>
      <c r="C5" s="8" t="s">
        <v>39</v>
      </c>
      <c r="D5" s="8" t="s">
        <v>40</v>
      </c>
      <c r="E5" s="8" t="s">
        <v>38</v>
      </c>
      <c r="F5" s="8">
        <f>SUM(G5:AE5)</f>
        <v>134</v>
      </c>
      <c r="G5" s="8">
        <v>1</v>
      </c>
      <c r="H5" s="8">
        <v>1</v>
      </c>
      <c r="I5" s="8">
        <v>12</v>
      </c>
      <c r="J5" s="23"/>
      <c r="K5" s="8">
        <v>1</v>
      </c>
      <c r="L5" s="23"/>
      <c r="M5" s="8">
        <v>3</v>
      </c>
      <c r="N5" s="8">
        <v>1</v>
      </c>
      <c r="O5" s="8">
        <v>1</v>
      </c>
      <c r="P5" s="23"/>
      <c r="Q5" s="8">
        <v>5</v>
      </c>
      <c r="R5" s="23"/>
      <c r="S5" s="23"/>
      <c r="T5" s="8">
        <v>3</v>
      </c>
      <c r="U5" s="8">
        <v>36</v>
      </c>
      <c r="V5" s="8">
        <v>20</v>
      </c>
      <c r="W5" s="23"/>
      <c r="X5" s="8">
        <v>2</v>
      </c>
      <c r="Y5" s="23"/>
      <c r="Z5" s="23"/>
      <c r="AA5" s="8">
        <v>2</v>
      </c>
      <c r="AB5" s="23"/>
      <c r="AC5" s="8">
        <v>19</v>
      </c>
      <c r="AD5" s="8">
        <v>26</v>
      </c>
      <c r="AE5" s="8">
        <v>1</v>
      </c>
    </row>
    <row r="6" spans="1:31" x14ac:dyDescent="0.25">
      <c r="A6" s="7" t="s">
        <v>2</v>
      </c>
      <c r="B6" s="8">
        <v>1220133</v>
      </c>
      <c r="C6" s="8" t="s">
        <v>39</v>
      </c>
      <c r="D6" s="8" t="s">
        <v>41</v>
      </c>
      <c r="E6" s="8" t="s">
        <v>38</v>
      </c>
      <c r="F6" s="8">
        <f t="shared" ref="F6:F36" si="0">SUM(G6:AE6)</f>
        <v>47</v>
      </c>
      <c r="G6" s="8">
        <v>1</v>
      </c>
      <c r="H6" s="8">
        <v>1</v>
      </c>
      <c r="I6" s="23"/>
      <c r="J6" s="23"/>
      <c r="K6" s="23"/>
      <c r="L6" s="23"/>
      <c r="M6" s="23"/>
      <c r="N6" s="8">
        <v>1</v>
      </c>
      <c r="O6" s="8">
        <v>1</v>
      </c>
      <c r="P6" s="23"/>
      <c r="Q6" s="8">
        <v>1</v>
      </c>
      <c r="R6" s="23"/>
      <c r="S6" s="23"/>
      <c r="T6" s="8">
        <v>3</v>
      </c>
      <c r="U6" s="8">
        <v>16</v>
      </c>
      <c r="V6" s="8">
        <v>5</v>
      </c>
      <c r="W6" s="23"/>
      <c r="X6" s="23"/>
      <c r="Y6" s="8">
        <v>2</v>
      </c>
      <c r="Z6" s="8">
        <v>2</v>
      </c>
      <c r="AA6" s="8">
        <v>2</v>
      </c>
      <c r="AB6" s="23"/>
      <c r="AC6" s="8">
        <v>11</v>
      </c>
      <c r="AD6" s="8">
        <v>1</v>
      </c>
      <c r="AE6" s="23"/>
    </row>
    <row r="7" spans="1:31" x14ac:dyDescent="0.25">
      <c r="A7" s="7" t="s">
        <v>3</v>
      </c>
      <c r="B7" s="8">
        <v>1220147</v>
      </c>
      <c r="C7" s="8" t="s">
        <v>39</v>
      </c>
      <c r="D7" s="8" t="s">
        <v>42</v>
      </c>
      <c r="E7" s="8" t="s">
        <v>38</v>
      </c>
      <c r="F7" s="8">
        <f t="shared" si="0"/>
        <v>46</v>
      </c>
      <c r="G7" s="8">
        <v>1</v>
      </c>
      <c r="H7" s="8">
        <v>1</v>
      </c>
      <c r="I7" s="23"/>
      <c r="J7" s="23"/>
      <c r="K7" s="23"/>
      <c r="L7" s="23"/>
      <c r="M7" s="8">
        <v>1</v>
      </c>
      <c r="N7" s="8">
        <v>1</v>
      </c>
      <c r="O7" s="8">
        <v>1</v>
      </c>
      <c r="P7" s="23"/>
      <c r="Q7" s="23"/>
      <c r="R7" s="23"/>
      <c r="S7" s="23"/>
      <c r="T7" s="8">
        <v>3</v>
      </c>
      <c r="U7" s="8">
        <v>19</v>
      </c>
      <c r="V7" s="8">
        <v>10</v>
      </c>
      <c r="W7" s="23"/>
      <c r="X7" s="23"/>
      <c r="Y7" s="23"/>
      <c r="Z7" s="23"/>
      <c r="AA7" s="8">
        <v>2</v>
      </c>
      <c r="AB7" s="23"/>
      <c r="AC7" s="8">
        <v>7</v>
      </c>
      <c r="AD7" s="23"/>
      <c r="AE7" s="23"/>
    </row>
    <row r="8" spans="1:31" x14ac:dyDescent="0.25">
      <c r="A8" s="7" t="s">
        <v>4</v>
      </c>
      <c r="B8" s="8">
        <v>1220132</v>
      </c>
      <c r="C8" s="8" t="s">
        <v>39</v>
      </c>
      <c r="D8" s="8" t="s">
        <v>41</v>
      </c>
      <c r="E8" s="8" t="s">
        <v>38</v>
      </c>
      <c r="F8" s="8">
        <f t="shared" si="0"/>
        <v>41</v>
      </c>
      <c r="G8" s="8">
        <v>1</v>
      </c>
      <c r="H8" s="8">
        <v>1</v>
      </c>
      <c r="I8" s="23"/>
      <c r="J8" s="23"/>
      <c r="K8" s="23"/>
      <c r="L8" s="23"/>
      <c r="M8" s="23"/>
      <c r="N8" s="8">
        <v>1</v>
      </c>
      <c r="O8" s="8">
        <v>1</v>
      </c>
      <c r="P8" s="23"/>
      <c r="Q8" s="8">
        <v>2</v>
      </c>
      <c r="R8" s="23"/>
      <c r="S8" s="23"/>
      <c r="T8" s="8">
        <v>2</v>
      </c>
      <c r="U8" s="8">
        <v>14</v>
      </c>
      <c r="V8" s="8">
        <v>5</v>
      </c>
      <c r="W8" s="8">
        <v>3</v>
      </c>
      <c r="X8" s="23"/>
      <c r="Y8" s="8">
        <v>1</v>
      </c>
      <c r="Z8" s="8">
        <v>2</v>
      </c>
      <c r="AA8" s="23"/>
      <c r="AB8" s="23"/>
      <c r="AC8" s="8">
        <v>7</v>
      </c>
      <c r="AD8" s="8">
        <v>1</v>
      </c>
      <c r="AE8" s="23"/>
    </row>
    <row r="9" spans="1:31" x14ac:dyDescent="0.25">
      <c r="A9" s="7" t="s">
        <v>5</v>
      </c>
      <c r="B9" s="8">
        <v>1220123</v>
      </c>
      <c r="C9" s="8" t="s">
        <v>39</v>
      </c>
      <c r="D9" s="8" t="s">
        <v>42</v>
      </c>
      <c r="E9" s="8" t="s">
        <v>38</v>
      </c>
      <c r="F9" s="8">
        <f t="shared" si="0"/>
        <v>15</v>
      </c>
      <c r="G9" s="23"/>
      <c r="H9" s="8">
        <v>1</v>
      </c>
      <c r="I9" s="23"/>
      <c r="J9" s="23"/>
      <c r="K9" s="23"/>
      <c r="L9" s="23"/>
      <c r="M9" s="23"/>
      <c r="N9" s="8">
        <v>1</v>
      </c>
      <c r="O9" s="8">
        <v>1</v>
      </c>
      <c r="P9" s="23"/>
      <c r="Q9" s="8">
        <v>1</v>
      </c>
      <c r="R9" s="23"/>
      <c r="S9" s="8">
        <v>1</v>
      </c>
      <c r="T9" s="8">
        <v>2</v>
      </c>
      <c r="U9" s="8">
        <v>3</v>
      </c>
      <c r="V9" s="8">
        <v>1</v>
      </c>
      <c r="W9" s="23"/>
      <c r="X9" s="23"/>
      <c r="Y9" s="23"/>
      <c r="Z9" s="23"/>
      <c r="AA9" s="8">
        <v>2</v>
      </c>
      <c r="AB9" s="23"/>
      <c r="AC9" s="8">
        <v>2</v>
      </c>
      <c r="AD9" s="23"/>
      <c r="AE9" s="23"/>
    </row>
    <row r="10" spans="1:31" x14ac:dyDescent="0.25">
      <c r="A10" s="7" t="s">
        <v>6</v>
      </c>
      <c r="B10" s="8">
        <v>1220125</v>
      </c>
      <c r="C10" s="8" t="s">
        <v>43</v>
      </c>
      <c r="D10" s="8" t="s">
        <v>44</v>
      </c>
      <c r="E10" s="8" t="s">
        <v>45</v>
      </c>
      <c r="F10" s="8">
        <f t="shared" si="0"/>
        <v>8</v>
      </c>
      <c r="G10" s="23"/>
      <c r="H10" s="8">
        <v>1</v>
      </c>
      <c r="I10" s="23"/>
      <c r="J10" s="8">
        <v>1</v>
      </c>
      <c r="K10" s="23"/>
      <c r="L10" s="23"/>
      <c r="M10" s="23"/>
      <c r="N10" s="8">
        <v>1</v>
      </c>
      <c r="O10" s="8">
        <v>1</v>
      </c>
      <c r="P10" s="23"/>
      <c r="Q10" s="8">
        <v>1</v>
      </c>
      <c r="R10" s="23"/>
      <c r="S10" s="23"/>
      <c r="T10" s="23"/>
      <c r="U10" s="8">
        <v>1</v>
      </c>
      <c r="V10" s="23"/>
      <c r="W10" s="23"/>
      <c r="X10" s="23"/>
      <c r="Y10" s="23"/>
      <c r="Z10" s="23"/>
      <c r="AA10" s="8">
        <v>2</v>
      </c>
      <c r="AB10" s="23"/>
      <c r="AC10" s="23"/>
      <c r="AD10" s="23"/>
      <c r="AE10" s="23"/>
    </row>
    <row r="11" spans="1:31" x14ac:dyDescent="0.25">
      <c r="A11" s="7" t="s">
        <v>7</v>
      </c>
      <c r="B11" s="8">
        <v>1220142</v>
      </c>
      <c r="C11" s="8" t="s">
        <v>39</v>
      </c>
      <c r="D11" s="8" t="s">
        <v>42</v>
      </c>
      <c r="E11" s="8" t="s">
        <v>38</v>
      </c>
      <c r="F11" s="8">
        <f t="shared" si="0"/>
        <v>60</v>
      </c>
      <c r="G11" s="8">
        <v>1</v>
      </c>
      <c r="H11" s="8">
        <v>1</v>
      </c>
      <c r="I11" s="23"/>
      <c r="J11" s="23"/>
      <c r="K11" s="23"/>
      <c r="L11" s="23"/>
      <c r="M11" s="23"/>
      <c r="N11" s="8">
        <v>1</v>
      </c>
      <c r="O11" s="8">
        <v>1</v>
      </c>
      <c r="P11" s="8">
        <v>1</v>
      </c>
      <c r="Q11" s="8">
        <v>2</v>
      </c>
      <c r="R11" s="23"/>
      <c r="S11" s="23"/>
      <c r="T11" s="8">
        <v>2</v>
      </c>
      <c r="U11" s="8">
        <v>17</v>
      </c>
      <c r="V11" s="8">
        <v>12</v>
      </c>
      <c r="W11" s="23"/>
      <c r="X11" s="23"/>
      <c r="Y11" s="23"/>
      <c r="Z11" s="23"/>
      <c r="AA11" s="23"/>
      <c r="AB11" s="23"/>
      <c r="AC11" s="8">
        <v>11</v>
      </c>
      <c r="AD11" s="8">
        <v>11</v>
      </c>
      <c r="AE11" s="23"/>
    </row>
    <row r="12" spans="1:31" x14ac:dyDescent="0.25">
      <c r="A12" s="7" t="s">
        <v>8</v>
      </c>
      <c r="B12" s="8">
        <v>1220135</v>
      </c>
      <c r="C12" s="8" t="s">
        <v>39</v>
      </c>
      <c r="D12" s="8" t="s">
        <v>46</v>
      </c>
      <c r="E12" s="8" t="s">
        <v>45</v>
      </c>
      <c r="F12" s="8">
        <f t="shared" si="0"/>
        <v>23</v>
      </c>
      <c r="G12" s="23"/>
      <c r="H12" s="8">
        <v>1</v>
      </c>
      <c r="I12" s="23"/>
      <c r="J12" s="8">
        <v>2</v>
      </c>
      <c r="K12" s="23"/>
      <c r="L12" s="23"/>
      <c r="M12" s="8">
        <v>2</v>
      </c>
      <c r="N12" s="8">
        <v>1</v>
      </c>
      <c r="O12" s="8">
        <v>1</v>
      </c>
      <c r="P12" s="8">
        <v>1</v>
      </c>
      <c r="Q12" s="8">
        <v>2</v>
      </c>
      <c r="R12" s="23"/>
      <c r="S12" s="23"/>
      <c r="T12" s="23"/>
      <c r="U12" s="8">
        <v>10</v>
      </c>
      <c r="V12" s="8"/>
      <c r="W12" s="23"/>
      <c r="X12" s="23"/>
      <c r="Y12" s="23"/>
      <c r="Z12" s="23"/>
      <c r="AA12" s="23"/>
      <c r="AB12" s="23"/>
      <c r="AC12" s="8">
        <v>3</v>
      </c>
      <c r="AD12" s="8"/>
      <c r="AE12" s="23"/>
    </row>
    <row r="13" spans="1:31" x14ac:dyDescent="0.25">
      <c r="A13" s="7" t="s">
        <v>9</v>
      </c>
      <c r="B13" s="8">
        <v>1220144</v>
      </c>
      <c r="C13" s="8" t="s">
        <v>47</v>
      </c>
      <c r="D13" s="8" t="s">
        <v>48</v>
      </c>
      <c r="E13" s="8" t="s">
        <v>45</v>
      </c>
      <c r="F13" s="8">
        <f t="shared" si="0"/>
        <v>32</v>
      </c>
      <c r="G13" s="8">
        <v>1</v>
      </c>
      <c r="H13" s="8">
        <v>1</v>
      </c>
      <c r="I13" s="23"/>
      <c r="J13" s="8">
        <v>3</v>
      </c>
      <c r="K13" s="23"/>
      <c r="L13" s="23"/>
      <c r="M13" s="23"/>
      <c r="N13" s="8">
        <v>1</v>
      </c>
      <c r="O13" s="8">
        <v>1</v>
      </c>
      <c r="P13" s="23"/>
      <c r="Q13" s="8">
        <v>2</v>
      </c>
      <c r="R13" s="23"/>
      <c r="S13" s="23"/>
      <c r="T13" s="23"/>
      <c r="U13" s="8">
        <v>4</v>
      </c>
      <c r="V13" s="8">
        <v>2</v>
      </c>
      <c r="W13" s="23"/>
      <c r="X13" s="23"/>
      <c r="Y13" s="23"/>
      <c r="Z13" s="23"/>
      <c r="AA13" s="8">
        <v>2</v>
      </c>
      <c r="AB13" s="23"/>
      <c r="AC13" s="8">
        <v>5</v>
      </c>
      <c r="AD13" s="8">
        <v>10</v>
      </c>
      <c r="AE13" s="23"/>
    </row>
    <row r="14" spans="1:31" x14ac:dyDescent="0.25">
      <c r="A14" s="7" t="s">
        <v>10</v>
      </c>
      <c r="B14" s="8">
        <v>1220130</v>
      </c>
      <c r="C14" s="8" t="s">
        <v>43</v>
      </c>
      <c r="D14" s="8" t="s">
        <v>44</v>
      </c>
      <c r="E14" s="8" t="s">
        <v>45</v>
      </c>
      <c r="F14" s="8">
        <f t="shared" si="0"/>
        <v>60</v>
      </c>
      <c r="G14" s="23"/>
      <c r="H14" s="8">
        <v>1</v>
      </c>
      <c r="I14" s="23"/>
      <c r="J14" s="8">
        <v>7</v>
      </c>
      <c r="K14" s="23"/>
      <c r="L14" s="23"/>
      <c r="M14" s="8">
        <v>2</v>
      </c>
      <c r="N14" s="8">
        <v>1</v>
      </c>
      <c r="O14" s="8">
        <v>1</v>
      </c>
      <c r="P14" s="8">
        <v>1</v>
      </c>
      <c r="Q14" s="8">
        <v>6</v>
      </c>
      <c r="R14" s="23"/>
      <c r="S14" s="23"/>
      <c r="T14" s="23"/>
      <c r="U14" s="8">
        <v>36</v>
      </c>
      <c r="V14" s="23"/>
      <c r="W14" s="23"/>
      <c r="X14" s="8">
        <v>1</v>
      </c>
      <c r="Y14" s="8"/>
      <c r="Z14" s="8"/>
      <c r="AA14" s="23"/>
      <c r="AB14" s="23"/>
      <c r="AC14" s="8">
        <v>4</v>
      </c>
      <c r="AD14" s="23"/>
      <c r="AE14" s="23"/>
    </row>
    <row r="15" spans="1:31" x14ac:dyDescent="0.25">
      <c r="A15" s="7" t="s">
        <v>11</v>
      </c>
      <c r="B15" s="8">
        <v>1220100</v>
      </c>
      <c r="C15" s="8" t="s">
        <v>39</v>
      </c>
      <c r="D15" s="8" t="s">
        <v>42</v>
      </c>
      <c r="E15" s="8" t="s">
        <v>45</v>
      </c>
      <c r="F15" s="8">
        <f t="shared" si="0"/>
        <v>10</v>
      </c>
      <c r="G15" s="23"/>
      <c r="H15" s="8">
        <v>1</v>
      </c>
      <c r="I15" s="23"/>
      <c r="J15" s="8">
        <v>1</v>
      </c>
      <c r="K15" s="23"/>
      <c r="L15" s="23"/>
      <c r="M15" s="23"/>
      <c r="N15" s="8">
        <v>1</v>
      </c>
      <c r="O15" s="8">
        <v>1</v>
      </c>
      <c r="P15" s="23"/>
      <c r="Q15" s="8">
        <v>2</v>
      </c>
      <c r="R15" s="23"/>
      <c r="S15" s="23"/>
      <c r="T15" s="23"/>
      <c r="U15" s="8">
        <v>3</v>
      </c>
      <c r="V15" s="23"/>
      <c r="W15" s="23"/>
      <c r="X15" s="8"/>
      <c r="Y15" s="8"/>
      <c r="Z15" s="8"/>
      <c r="AA15" s="23"/>
      <c r="AB15" s="23"/>
      <c r="AC15" s="8">
        <v>1</v>
      </c>
      <c r="AD15" s="23"/>
      <c r="AE15" s="23"/>
    </row>
    <row r="16" spans="1:31" x14ac:dyDescent="0.25">
      <c r="A16" s="7" t="s">
        <v>12</v>
      </c>
      <c r="B16" s="8">
        <v>1220134</v>
      </c>
      <c r="C16" s="8" t="s">
        <v>43</v>
      </c>
      <c r="D16" s="8" t="s">
        <v>44</v>
      </c>
      <c r="E16" s="8" t="s">
        <v>45</v>
      </c>
      <c r="F16" s="8">
        <f t="shared" si="0"/>
        <v>24</v>
      </c>
      <c r="G16" s="23"/>
      <c r="H16" s="8">
        <v>1</v>
      </c>
      <c r="I16" s="23"/>
      <c r="J16" s="8">
        <v>2</v>
      </c>
      <c r="K16" s="23"/>
      <c r="L16" s="23"/>
      <c r="M16" s="8">
        <v>2</v>
      </c>
      <c r="N16" s="8">
        <v>1</v>
      </c>
      <c r="O16" s="8">
        <v>1</v>
      </c>
      <c r="P16" s="8">
        <v>1</v>
      </c>
      <c r="Q16" s="8">
        <v>3</v>
      </c>
      <c r="R16" s="23"/>
      <c r="S16" s="23"/>
      <c r="T16" s="23"/>
      <c r="U16" s="8">
        <v>10</v>
      </c>
      <c r="V16" s="23"/>
      <c r="W16" s="23"/>
      <c r="X16" s="8">
        <v>1</v>
      </c>
      <c r="Y16" s="8"/>
      <c r="Z16" s="8"/>
      <c r="AA16" s="23"/>
      <c r="AB16" s="23"/>
      <c r="AC16" s="8">
        <v>2</v>
      </c>
      <c r="AD16" s="23"/>
      <c r="AE16" s="23"/>
    </row>
    <row r="17" spans="1:31" x14ac:dyDescent="0.25">
      <c r="A17" s="7" t="s">
        <v>13</v>
      </c>
      <c r="B17" s="8">
        <v>1220140</v>
      </c>
      <c r="C17" s="8" t="s">
        <v>43</v>
      </c>
      <c r="D17" s="8" t="s">
        <v>44</v>
      </c>
      <c r="E17" s="8" t="s">
        <v>45</v>
      </c>
      <c r="F17" s="8">
        <f t="shared" si="0"/>
        <v>54</v>
      </c>
      <c r="G17" s="23"/>
      <c r="H17" s="8">
        <v>1</v>
      </c>
      <c r="I17" s="23"/>
      <c r="J17" s="8">
        <v>11</v>
      </c>
      <c r="K17" s="23"/>
      <c r="L17" s="23"/>
      <c r="M17" s="8">
        <v>2</v>
      </c>
      <c r="N17" s="8">
        <v>1</v>
      </c>
      <c r="O17" s="8">
        <v>1</v>
      </c>
      <c r="P17" s="23"/>
      <c r="Q17" s="8">
        <v>5</v>
      </c>
      <c r="R17" s="23"/>
      <c r="S17" s="23"/>
      <c r="T17" s="23"/>
      <c r="U17" s="8">
        <v>11</v>
      </c>
      <c r="V17" s="23"/>
      <c r="W17" s="23"/>
      <c r="X17" s="23"/>
      <c r="Y17" s="23"/>
      <c r="Z17" s="23"/>
      <c r="AA17" s="23"/>
      <c r="AB17" s="23"/>
      <c r="AC17" s="8">
        <v>15</v>
      </c>
      <c r="AD17" s="8">
        <v>7</v>
      </c>
      <c r="AE17" s="23"/>
    </row>
    <row r="18" spans="1:31" x14ac:dyDescent="0.25">
      <c r="A18" s="7" t="s">
        <v>54</v>
      </c>
      <c r="B18" s="8">
        <v>1220124</v>
      </c>
      <c r="C18" s="8" t="s">
        <v>39</v>
      </c>
      <c r="D18" s="8" t="s">
        <v>42</v>
      </c>
      <c r="E18" s="8" t="s">
        <v>38</v>
      </c>
      <c r="F18" s="8">
        <f t="shared" si="0"/>
        <v>10</v>
      </c>
      <c r="G18" s="23"/>
      <c r="H18" s="8">
        <v>1</v>
      </c>
      <c r="I18" s="23"/>
      <c r="J18" s="23"/>
      <c r="K18" s="23"/>
      <c r="L18" s="23"/>
      <c r="M18" s="23"/>
      <c r="N18" s="8">
        <v>1</v>
      </c>
      <c r="O18" s="8">
        <v>1</v>
      </c>
      <c r="P18" s="23"/>
      <c r="Q18" s="23"/>
      <c r="R18" s="23"/>
      <c r="S18" s="23"/>
      <c r="T18" s="23"/>
      <c r="U18" s="8">
        <v>3</v>
      </c>
      <c r="V18" s="23"/>
      <c r="W18" s="23"/>
      <c r="X18" s="23"/>
      <c r="Y18" s="23"/>
      <c r="Z18" s="23"/>
      <c r="AA18" s="8">
        <v>1</v>
      </c>
      <c r="AB18" s="23"/>
      <c r="AC18" s="8">
        <v>3</v>
      </c>
      <c r="AD18" s="23"/>
      <c r="AE18" s="23"/>
    </row>
    <row r="19" spans="1:31" x14ac:dyDescent="0.25">
      <c r="A19" s="7" t="s">
        <v>14</v>
      </c>
      <c r="B19" s="8">
        <v>1220122</v>
      </c>
      <c r="C19" s="8" t="s">
        <v>39</v>
      </c>
      <c r="D19" s="8" t="s">
        <v>42</v>
      </c>
      <c r="E19" s="8" t="s">
        <v>38</v>
      </c>
      <c r="F19" s="8">
        <f t="shared" si="0"/>
        <v>9</v>
      </c>
      <c r="G19" s="23"/>
      <c r="H19" s="8">
        <v>1</v>
      </c>
      <c r="I19" s="23"/>
      <c r="J19" s="8">
        <v>1</v>
      </c>
      <c r="K19" s="23"/>
      <c r="L19" s="23"/>
      <c r="M19" s="23"/>
      <c r="N19" s="8">
        <v>1</v>
      </c>
      <c r="O19" s="8">
        <v>1</v>
      </c>
      <c r="P19" s="23"/>
      <c r="Q19" s="23"/>
      <c r="R19" s="23"/>
      <c r="S19" s="23"/>
      <c r="T19" s="23"/>
      <c r="U19" s="8">
        <v>3</v>
      </c>
      <c r="V19" s="8">
        <v>1</v>
      </c>
      <c r="W19" s="23"/>
      <c r="X19" s="23"/>
      <c r="Y19" s="23"/>
      <c r="Z19" s="23"/>
      <c r="AA19" s="8">
        <v>1</v>
      </c>
      <c r="AB19" s="23"/>
      <c r="AC19" s="23"/>
      <c r="AD19" s="23"/>
      <c r="AE19" s="23"/>
    </row>
    <row r="20" spans="1:31" x14ac:dyDescent="0.25">
      <c r="A20" s="7" t="s">
        <v>31</v>
      </c>
      <c r="B20" s="8">
        <v>1220127</v>
      </c>
      <c r="C20" s="8" t="s">
        <v>43</v>
      </c>
      <c r="D20" s="8" t="s">
        <v>44</v>
      </c>
      <c r="E20" s="8" t="s">
        <v>45</v>
      </c>
      <c r="F20" s="8">
        <f t="shared" si="0"/>
        <v>34</v>
      </c>
      <c r="G20" s="23"/>
      <c r="H20" s="8">
        <v>1</v>
      </c>
      <c r="I20" s="23"/>
      <c r="J20" s="8">
        <v>1</v>
      </c>
      <c r="K20" s="23"/>
      <c r="L20" s="23"/>
      <c r="M20" s="23"/>
      <c r="N20" s="8">
        <v>1</v>
      </c>
      <c r="O20" s="8">
        <v>1</v>
      </c>
      <c r="P20" s="23"/>
      <c r="Q20" s="23"/>
      <c r="R20" s="23"/>
      <c r="S20" s="23"/>
      <c r="T20" s="23"/>
      <c r="U20" s="8">
        <v>4</v>
      </c>
      <c r="V20" s="23"/>
      <c r="W20" s="8">
        <v>2</v>
      </c>
      <c r="X20" s="23"/>
      <c r="Y20" s="23"/>
      <c r="Z20" s="23"/>
      <c r="AA20" s="8">
        <v>2</v>
      </c>
      <c r="AB20" s="23"/>
      <c r="AC20" s="8">
        <v>6</v>
      </c>
      <c r="AD20" s="8">
        <v>16</v>
      </c>
      <c r="AE20" s="23"/>
    </row>
    <row r="21" spans="1:31" x14ac:dyDescent="0.25">
      <c r="A21" s="7" t="s">
        <v>15</v>
      </c>
      <c r="B21" s="8">
        <v>1220149</v>
      </c>
      <c r="C21" s="8" t="s">
        <v>43</v>
      </c>
      <c r="D21" s="8" t="s">
        <v>44</v>
      </c>
      <c r="E21" s="8" t="s">
        <v>45</v>
      </c>
      <c r="F21" s="8">
        <f t="shared" si="0"/>
        <v>9</v>
      </c>
      <c r="G21" s="23"/>
      <c r="H21" s="8">
        <v>1</v>
      </c>
      <c r="I21" s="23"/>
      <c r="J21" s="8">
        <v>1</v>
      </c>
      <c r="K21" s="23"/>
      <c r="L21" s="23"/>
      <c r="M21" s="8">
        <v>2</v>
      </c>
      <c r="N21" s="8">
        <v>1</v>
      </c>
      <c r="O21" s="8">
        <v>1</v>
      </c>
      <c r="P21" s="23"/>
      <c r="Q21" s="8">
        <v>1</v>
      </c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8">
        <v>2</v>
      </c>
      <c r="AE21" s="23"/>
    </row>
    <row r="22" spans="1:31" x14ac:dyDescent="0.25">
      <c r="A22" s="7" t="s">
        <v>16</v>
      </c>
      <c r="B22" s="8">
        <v>1220101</v>
      </c>
      <c r="C22" s="8" t="s">
        <v>39</v>
      </c>
      <c r="D22" s="8" t="s">
        <v>41</v>
      </c>
      <c r="E22" s="8" t="s">
        <v>38</v>
      </c>
      <c r="F22" s="8">
        <f t="shared" si="0"/>
        <v>46</v>
      </c>
      <c r="G22" s="8">
        <v>1</v>
      </c>
      <c r="H22" s="8">
        <v>1</v>
      </c>
      <c r="I22" s="23"/>
      <c r="J22" s="23"/>
      <c r="K22" s="23"/>
      <c r="L22" s="23"/>
      <c r="M22" s="8">
        <v>2</v>
      </c>
      <c r="N22" s="8">
        <v>1</v>
      </c>
      <c r="O22" s="8">
        <v>1</v>
      </c>
      <c r="P22" s="8">
        <v>1</v>
      </c>
      <c r="Q22" s="8">
        <v>4</v>
      </c>
      <c r="R22" s="23"/>
      <c r="S22" s="23"/>
      <c r="T22" s="8">
        <v>2</v>
      </c>
      <c r="U22" s="8">
        <v>23</v>
      </c>
      <c r="V22" s="8">
        <v>3</v>
      </c>
      <c r="W22" s="8">
        <v>1</v>
      </c>
      <c r="X22" s="23"/>
      <c r="Y22" s="23"/>
      <c r="Z22" s="23"/>
      <c r="AA22" s="23"/>
      <c r="AB22" s="23"/>
      <c r="AC22" s="8">
        <v>6</v>
      </c>
      <c r="AD22" s="23"/>
      <c r="AE22" s="23"/>
    </row>
    <row r="23" spans="1:31" x14ac:dyDescent="0.25">
      <c r="A23" s="7" t="s">
        <v>17</v>
      </c>
      <c r="B23" s="8">
        <v>1220143</v>
      </c>
      <c r="C23" s="8" t="s">
        <v>39</v>
      </c>
      <c r="D23" s="8" t="s">
        <v>49</v>
      </c>
      <c r="E23" s="8" t="s">
        <v>45</v>
      </c>
      <c r="F23" s="8">
        <f t="shared" si="0"/>
        <v>22</v>
      </c>
      <c r="G23" s="23"/>
      <c r="H23" s="8">
        <v>1</v>
      </c>
      <c r="I23" s="23"/>
      <c r="J23" s="8">
        <v>3</v>
      </c>
      <c r="K23" s="23"/>
      <c r="L23" s="23"/>
      <c r="M23" s="8">
        <v>2</v>
      </c>
      <c r="N23" s="8">
        <v>1</v>
      </c>
      <c r="O23" s="8">
        <v>1</v>
      </c>
      <c r="P23" s="23"/>
      <c r="Q23" s="23"/>
      <c r="R23" s="23"/>
      <c r="S23" s="23"/>
      <c r="T23" s="23"/>
      <c r="U23" s="8">
        <v>8</v>
      </c>
      <c r="V23" s="23"/>
      <c r="W23" s="23"/>
      <c r="X23" s="23"/>
      <c r="Y23" s="23"/>
      <c r="Z23" s="23"/>
      <c r="AA23" s="23"/>
      <c r="AB23" s="23"/>
      <c r="AC23" s="8">
        <v>6</v>
      </c>
      <c r="AD23" s="23"/>
      <c r="AE23" s="23"/>
    </row>
    <row r="24" spans="1:31" x14ac:dyDescent="0.25">
      <c r="A24" s="7" t="s">
        <v>18</v>
      </c>
      <c r="B24" s="8">
        <v>1220146</v>
      </c>
      <c r="C24" s="8" t="s">
        <v>39</v>
      </c>
      <c r="D24" s="8" t="s">
        <v>42</v>
      </c>
      <c r="E24" s="8" t="s">
        <v>38</v>
      </c>
      <c r="F24" s="8">
        <f t="shared" si="0"/>
        <v>104</v>
      </c>
      <c r="G24" s="8">
        <v>1</v>
      </c>
      <c r="H24" s="8">
        <v>1</v>
      </c>
      <c r="I24" s="8">
        <v>6</v>
      </c>
      <c r="J24" s="23"/>
      <c r="K24" s="23"/>
      <c r="L24" s="23"/>
      <c r="M24" s="8">
        <v>2</v>
      </c>
      <c r="N24" s="8">
        <v>1</v>
      </c>
      <c r="O24" s="8">
        <v>1</v>
      </c>
      <c r="P24" s="8">
        <v>2</v>
      </c>
      <c r="Q24" s="8">
        <v>1</v>
      </c>
      <c r="R24" s="23"/>
      <c r="S24" s="23"/>
      <c r="T24" s="8">
        <v>3</v>
      </c>
      <c r="U24" s="8">
        <v>33</v>
      </c>
      <c r="V24" s="8">
        <v>11</v>
      </c>
      <c r="W24" s="8">
        <v>1</v>
      </c>
      <c r="X24" s="8">
        <v>5</v>
      </c>
      <c r="Y24" s="8"/>
      <c r="Z24" s="8">
        <v>4</v>
      </c>
      <c r="AA24" s="8">
        <v>3</v>
      </c>
      <c r="AB24" s="23"/>
      <c r="AC24" s="8">
        <v>15</v>
      </c>
      <c r="AD24" s="8">
        <v>14</v>
      </c>
      <c r="AE24" s="23"/>
    </row>
    <row r="25" spans="1:31" x14ac:dyDescent="0.25">
      <c r="A25" s="7" t="s">
        <v>19</v>
      </c>
      <c r="B25" s="8">
        <v>1220136</v>
      </c>
      <c r="C25" s="8" t="s">
        <v>43</v>
      </c>
      <c r="D25" s="8" t="s">
        <v>44</v>
      </c>
      <c r="E25" s="8" t="s">
        <v>45</v>
      </c>
      <c r="F25" s="8">
        <f t="shared" si="0"/>
        <v>21</v>
      </c>
      <c r="G25" s="23"/>
      <c r="H25" s="8">
        <v>1</v>
      </c>
      <c r="I25" s="23"/>
      <c r="J25" s="8">
        <v>2</v>
      </c>
      <c r="K25" s="23"/>
      <c r="L25" s="23"/>
      <c r="M25" s="23"/>
      <c r="N25" s="8">
        <v>1</v>
      </c>
      <c r="O25" s="8">
        <v>1</v>
      </c>
      <c r="P25" s="8">
        <v>1</v>
      </c>
      <c r="Q25" s="8">
        <v>3</v>
      </c>
      <c r="R25" s="23"/>
      <c r="S25" s="23"/>
      <c r="T25" s="23"/>
      <c r="U25" s="8">
        <v>10</v>
      </c>
      <c r="V25" s="23"/>
      <c r="W25" s="23"/>
      <c r="X25" s="23"/>
      <c r="Y25" s="23"/>
      <c r="Z25" s="23"/>
      <c r="AA25" s="23"/>
      <c r="AB25" s="23"/>
      <c r="AC25" s="8">
        <v>2</v>
      </c>
      <c r="AD25" s="23"/>
      <c r="AE25" s="23"/>
    </row>
    <row r="26" spans="1:31" x14ac:dyDescent="0.25">
      <c r="A26" s="7" t="s">
        <v>20</v>
      </c>
      <c r="B26" s="8">
        <v>1220148</v>
      </c>
      <c r="C26" s="8" t="s">
        <v>43</v>
      </c>
      <c r="D26" s="8" t="s">
        <v>44</v>
      </c>
      <c r="E26" s="8" t="s">
        <v>45</v>
      </c>
      <c r="F26" s="8">
        <f t="shared" si="0"/>
        <v>14</v>
      </c>
      <c r="G26" s="23"/>
      <c r="H26" s="8">
        <v>1</v>
      </c>
      <c r="I26" s="23"/>
      <c r="J26" s="8">
        <v>2</v>
      </c>
      <c r="K26" s="23"/>
      <c r="L26" s="23"/>
      <c r="M26" s="8">
        <v>2</v>
      </c>
      <c r="N26" s="8">
        <v>1</v>
      </c>
      <c r="O26" s="8">
        <v>1</v>
      </c>
      <c r="P26" s="23"/>
      <c r="Q26" s="8">
        <v>1</v>
      </c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8">
        <v>6</v>
      </c>
      <c r="AE26" s="23"/>
    </row>
    <row r="27" spans="1:31" x14ac:dyDescent="0.25">
      <c r="A27" s="7" t="s">
        <v>21</v>
      </c>
      <c r="B27" s="8">
        <v>1220152</v>
      </c>
      <c r="C27" s="8" t="s">
        <v>39</v>
      </c>
      <c r="D27" s="8" t="s">
        <v>42</v>
      </c>
      <c r="E27" s="8" t="s">
        <v>38</v>
      </c>
      <c r="F27" s="8">
        <f t="shared" si="0"/>
        <v>22</v>
      </c>
      <c r="G27" s="23"/>
      <c r="H27" s="8">
        <v>1</v>
      </c>
      <c r="I27" s="23"/>
      <c r="J27" s="23"/>
      <c r="K27" s="23"/>
      <c r="L27" s="23"/>
      <c r="M27" s="23"/>
      <c r="N27" s="8">
        <v>1</v>
      </c>
      <c r="O27" s="8">
        <v>1</v>
      </c>
      <c r="P27" s="23"/>
      <c r="Q27" s="8">
        <v>1</v>
      </c>
      <c r="R27" s="23"/>
      <c r="S27" s="23"/>
      <c r="T27" s="8">
        <v>4</v>
      </c>
      <c r="U27" s="8">
        <v>3</v>
      </c>
      <c r="V27" s="8">
        <v>4</v>
      </c>
      <c r="W27" s="23"/>
      <c r="X27" s="23"/>
      <c r="Y27" s="23"/>
      <c r="Z27" s="23"/>
      <c r="AA27" s="8">
        <v>2</v>
      </c>
      <c r="AB27" s="23"/>
      <c r="AC27" s="8">
        <v>4</v>
      </c>
      <c r="AD27" s="8">
        <v>1</v>
      </c>
      <c r="AE27" s="23"/>
    </row>
    <row r="28" spans="1:31" x14ac:dyDescent="0.25">
      <c r="A28" s="7" t="s">
        <v>22</v>
      </c>
      <c r="B28" s="8">
        <v>1220145</v>
      </c>
      <c r="C28" s="8" t="s">
        <v>50</v>
      </c>
      <c r="D28" s="8" t="s">
        <v>51</v>
      </c>
      <c r="E28" s="8" t="s">
        <v>45</v>
      </c>
      <c r="F28" s="8">
        <f t="shared" si="0"/>
        <v>10</v>
      </c>
      <c r="G28" s="23"/>
      <c r="H28" s="8">
        <v>1</v>
      </c>
      <c r="I28" s="23"/>
      <c r="J28" s="8">
        <v>1</v>
      </c>
      <c r="K28" s="23"/>
      <c r="L28" s="23"/>
      <c r="M28" s="23"/>
      <c r="N28" s="8">
        <v>1</v>
      </c>
      <c r="O28" s="8">
        <v>1</v>
      </c>
      <c r="P28" s="23"/>
      <c r="Q28" s="23"/>
      <c r="R28" s="23"/>
      <c r="S28" s="23"/>
      <c r="T28" s="23"/>
      <c r="U28" s="8">
        <v>5</v>
      </c>
      <c r="V28" s="23"/>
      <c r="W28" s="23"/>
      <c r="X28" s="23"/>
      <c r="Y28" s="23"/>
      <c r="Z28" s="23"/>
      <c r="AA28" s="23"/>
      <c r="AB28" s="23"/>
      <c r="AC28" s="8">
        <v>1</v>
      </c>
      <c r="AD28" s="23"/>
      <c r="AE28" s="23"/>
    </row>
    <row r="29" spans="1:31" x14ac:dyDescent="0.25">
      <c r="A29" s="7" t="s">
        <v>23</v>
      </c>
      <c r="B29" s="8">
        <v>1220150</v>
      </c>
      <c r="C29" s="8" t="s">
        <v>39</v>
      </c>
      <c r="D29" s="8" t="s">
        <v>42</v>
      </c>
      <c r="E29" s="8" t="s">
        <v>38</v>
      </c>
      <c r="F29" s="8">
        <f t="shared" si="0"/>
        <v>64</v>
      </c>
      <c r="G29" s="8">
        <v>1</v>
      </c>
      <c r="H29" s="8">
        <v>1</v>
      </c>
      <c r="I29" s="23"/>
      <c r="J29" s="8">
        <v>1</v>
      </c>
      <c r="K29" s="23"/>
      <c r="L29" s="23"/>
      <c r="M29" s="23"/>
      <c r="N29" s="8">
        <v>1</v>
      </c>
      <c r="O29" s="8">
        <v>1</v>
      </c>
      <c r="P29" s="23"/>
      <c r="Q29" s="8">
        <v>3</v>
      </c>
      <c r="R29" s="23"/>
      <c r="S29" s="23"/>
      <c r="T29" s="8">
        <v>2</v>
      </c>
      <c r="U29" s="8">
        <v>25</v>
      </c>
      <c r="V29" s="8">
        <v>13</v>
      </c>
      <c r="W29" s="23"/>
      <c r="X29" s="23"/>
      <c r="Y29" s="23"/>
      <c r="Z29" s="23"/>
      <c r="AA29" s="23"/>
      <c r="AB29" s="23"/>
      <c r="AC29" s="8">
        <v>10</v>
      </c>
      <c r="AD29" s="8">
        <v>6</v>
      </c>
      <c r="AE29" s="23"/>
    </row>
    <row r="30" spans="1:31" x14ac:dyDescent="0.25">
      <c r="A30" s="7" t="s">
        <v>24</v>
      </c>
      <c r="B30" s="8">
        <v>1220126</v>
      </c>
      <c r="C30" s="8" t="s">
        <v>39</v>
      </c>
      <c r="D30" s="8" t="s">
        <v>42</v>
      </c>
      <c r="E30" s="8" t="s">
        <v>38</v>
      </c>
      <c r="F30" s="8">
        <f t="shared" si="0"/>
        <v>17</v>
      </c>
      <c r="G30" s="23"/>
      <c r="H30" s="8">
        <v>1</v>
      </c>
      <c r="I30" s="23"/>
      <c r="J30" s="23"/>
      <c r="K30" s="23"/>
      <c r="L30" s="8">
        <v>1</v>
      </c>
      <c r="M30" s="23"/>
      <c r="N30" s="8">
        <v>1</v>
      </c>
      <c r="O30" s="8">
        <v>1</v>
      </c>
      <c r="P30" s="23"/>
      <c r="Q30" s="23"/>
      <c r="R30" s="23"/>
      <c r="S30" s="8">
        <v>1</v>
      </c>
      <c r="T30" s="8">
        <v>3</v>
      </c>
      <c r="U30" s="8">
        <v>6</v>
      </c>
      <c r="V30" s="23"/>
      <c r="W30" s="23"/>
      <c r="X30" s="23"/>
      <c r="Y30" s="23"/>
      <c r="Z30" s="8">
        <v>1</v>
      </c>
      <c r="AA30" s="23"/>
      <c r="AB30" s="8">
        <v>1</v>
      </c>
      <c r="AC30" s="23"/>
      <c r="AD30" s="8">
        <v>1</v>
      </c>
      <c r="AE30" s="23"/>
    </row>
    <row r="31" spans="1:31" x14ac:dyDescent="0.25">
      <c r="A31" s="7" t="s">
        <v>25</v>
      </c>
      <c r="B31" s="8">
        <v>1220099</v>
      </c>
      <c r="C31" s="8" t="s">
        <v>43</v>
      </c>
      <c r="D31" s="8">
        <v>2458980</v>
      </c>
      <c r="E31" s="8" t="s">
        <v>45</v>
      </c>
      <c r="F31" s="8">
        <f t="shared" si="0"/>
        <v>10</v>
      </c>
      <c r="G31" s="23"/>
      <c r="H31" s="8">
        <v>1</v>
      </c>
      <c r="I31" s="23"/>
      <c r="J31" s="8">
        <v>1</v>
      </c>
      <c r="K31" s="23"/>
      <c r="L31" s="23"/>
      <c r="M31" s="23"/>
      <c r="N31" s="8">
        <v>1</v>
      </c>
      <c r="O31" s="8">
        <v>1</v>
      </c>
      <c r="P31" s="23"/>
      <c r="Q31" s="8">
        <v>1</v>
      </c>
      <c r="R31" s="23"/>
      <c r="S31" s="23"/>
      <c r="T31" s="23"/>
      <c r="U31" s="8">
        <v>2</v>
      </c>
      <c r="V31" s="23"/>
      <c r="W31" s="23"/>
      <c r="X31" s="23"/>
      <c r="Y31" s="23"/>
      <c r="Z31" s="23"/>
      <c r="AA31" s="8">
        <v>2</v>
      </c>
      <c r="AB31" s="23"/>
      <c r="AC31" s="8">
        <v>1</v>
      </c>
      <c r="AD31" s="23"/>
      <c r="AE31" s="23"/>
    </row>
    <row r="32" spans="1:31" x14ac:dyDescent="0.25">
      <c r="A32" s="7" t="s">
        <v>26</v>
      </c>
      <c r="B32" s="8">
        <v>1220137</v>
      </c>
      <c r="C32" s="8" t="s">
        <v>52</v>
      </c>
      <c r="D32" s="8" t="s">
        <v>53</v>
      </c>
      <c r="E32" s="8" t="s">
        <v>45</v>
      </c>
      <c r="F32" s="8">
        <f t="shared" si="0"/>
        <v>69</v>
      </c>
      <c r="G32" s="23"/>
      <c r="H32" s="8">
        <v>1</v>
      </c>
      <c r="I32" s="23"/>
      <c r="J32" s="8">
        <v>6</v>
      </c>
      <c r="K32" s="23"/>
      <c r="L32" s="23"/>
      <c r="M32" s="8">
        <v>2</v>
      </c>
      <c r="N32" s="8">
        <v>1</v>
      </c>
      <c r="O32" s="8">
        <v>1</v>
      </c>
      <c r="P32" s="8">
        <v>2</v>
      </c>
      <c r="Q32" s="8">
        <v>4</v>
      </c>
      <c r="R32" s="23"/>
      <c r="S32" s="23"/>
      <c r="T32" s="23"/>
      <c r="U32" s="8">
        <v>40</v>
      </c>
      <c r="V32" s="23"/>
      <c r="W32" s="23"/>
      <c r="X32" s="8">
        <v>2</v>
      </c>
      <c r="Y32" s="23"/>
      <c r="Z32" s="23"/>
      <c r="AA32" s="23"/>
      <c r="AB32" s="23"/>
      <c r="AC32" s="8">
        <v>6</v>
      </c>
      <c r="AD32" s="8">
        <v>4</v>
      </c>
      <c r="AE32" s="23"/>
    </row>
    <row r="33" spans="1:32" x14ac:dyDescent="0.25">
      <c r="A33" s="7" t="s">
        <v>27</v>
      </c>
      <c r="B33" s="8">
        <v>1220121</v>
      </c>
      <c r="C33" s="8" t="s">
        <v>39</v>
      </c>
      <c r="D33" s="8" t="s">
        <v>42</v>
      </c>
      <c r="E33" s="8" t="s">
        <v>38</v>
      </c>
      <c r="F33" s="8">
        <f t="shared" si="0"/>
        <v>14</v>
      </c>
      <c r="G33" s="23"/>
      <c r="H33" s="8">
        <v>1</v>
      </c>
      <c r="I33" s="23"/>
      <c r="J33" s="8">
        <v>2</v>
      </c>
      <c r="K33" s="23"/>
      <c r="L33" s="23"/>
      <c r="M33" s="23"/>
      <c r="N33" s="8">
        <v>1</v>
      </c>
      <c r="O33" s="8">
        <v>1</v>
      </c>
      <c r="P33" s="23"/>
      <c r="Q33" s="8">
        <v>1</v>
      </c>
      <c r="R33" s="23"/>
      <c r="S33" s="23"/>
      <c r="T33" s="23"/>
      <c r="U33" s="8">
        <v>5</v>
      </c>
      <c r="V33" s="23"/>
      <c r="W33" s="23"/>
      <c r="X33" s="23"/>
      <c r="Y33" s="23"/>
      <c r="Z33" s="23"/>
      <c r="AA33" s="23"/>
      <c r="AB33" s="23"/>
      <c r="AC33" s="8">
        <v>3</v>
      </c>
      <c r="AD33" s="23"/>
      <c r="AE33" s="23"/>
    </row>
    <row r="34" spans="1:32" x14ac:dyDescent="0.25">
      <c r="A34" s="7" t="s">
        <v>28</v>
      </c>
      <c r="B34" s="8">
        <v>1220131</v>
      </c>
      <c r="C34" s="8" t="s">
        <v>50</v>
      </c>
      <c r="D34" s="8" t="s">
        <v>51</v>
      </c>
      <c r="E34" s="8" t="s">
        <v>45</v>
      </c>
      <c r="F34" s="8">
        <f t="shared" si="0"/>
        <v>28</v>
      </c>
      <c r="G34" s="23"/>
      <c r="H34" s="8">
        <v>1</v>
      </c>
      <c r="I34" s="23"/>
      <c r="J34" s="8">
        <v>6</v>
      </c>
      <c r="K34" s="23"/>
      <c r="L34" s="23"/>
      <c r="M34" s="23"/>
      <c r="N34" s="8">
        <v>1</v>
      </c>
      <c r="O34" s="8">
        <v>1</v>
      </c>
      <c r="P34" s="23"/>
      <c r="Q34" s="8">
        <v>2</v>
      </c>
      <c r="R34" s="23"/>
      <c r="S34" s="23"/>
      <c r="T34" s="23"/>
      <c r="U34" s="8">
        <v>10</v>
      </c>
      <c r="V34" s="23"/>
      <c r="W34" s="23"/>
      <c r="X34" s="23"/>
      <c r="Y34" s="23"/>
      <c r="Z34" s="23"/>
      <c r="AA34" s="8">
        <v>2</v>
      </c>
      <c r="AB34" s="23"/>
      <c r="AC34" s="8">
        <v>5</v>
      </c>
      <c r="AD34" s="23"/>
      <c r="AE34" s="23"/>
    </row>
    <row r="35" spans="1:32" x14ac:dyDescent="0.25">
      <c r="A35" s="7" t="s">
        <v>29</v>
      </c>
      <c r="B35" s="8">
        <v>1220139</v>
      </c>
      <c r="C35" s="8" t="s">
        <v>36</v>
      </c>
      <c r="D35" s="8">
        <v>4005</v>
      </c>
      <c r="E35" s="8" t="s">
        <v>45</v>
      </c>
      <c r="F35" s="8">
        <f t="shared" si="0"/>
        <v>60</v>
      </c>
      <c r="G35" s="23"/>
      <c r="H35" s="8">
        <v>1</v>
      </c>
      <c r="I35" s="23"/>
      <c r="J35" s="8">
        <v>9</v>
      </c>
      <c r="K35" s="23"/>
      <c r="L35" s="23"/>
      <c r="M35" s="8">
        <v>2</v>
      </c>
      <c r="N35" s="8">
        <v>1</v>
      </c>
      <c r="O35" s="8">
        <v>1</v>
      </c>
      <c r="P35" s="8">
        <v>2</v>
      </c>
      <c r="Q35" s="8">
        <v>1</v>
      </c>
      <c r="R35" s="23"/>
      <c r="S35" s="23"/>
      <c r="T35" s="23"/>
      <c r="U35" s="8">
        <v>34</v>
      </c>
      <c r="V35" s="23"/>
      <c r="W35" s="23"/>
      <c r="X35" s="23"/>
      <c r="Y35" s="23"/>
      <c r="Z35" s="23"/>
      <c r="AA35" s="23"/>
      <c r="AB35" s="23"/>
      <c r="AC35" s="8">
        <v>9</v>
      </c>
      <c r="AD35" s="23"/>
      <c r="AE35" s="23"/>
    </row>
    <row r="36" spans="1:32" x14ac:dyDescent="0.25">
      <c r="A36" s="7" t="s">
        <v>30</v>
      </c>
      <c r="B36" s="8">
        <v>1220151</v>
      </c>
      <c r="C36" s="8" t="s">
        <v>50</v>
      </c>
      <c r="D36" s="8" t="s">
        <v>51</v>
      </c>
      <c r="E36" s="8" t="s">
        <v>45</v>
      </c>
      <c r="F36" s="8">
        <f t="shared" si="0"/>
        <v>8</v>
      </c>
      <c r="G36" s="23"/>
      <c r="H36" s="8">
        <v>1</v>
      </c>
      <c r="I36" s="23"/>
      <c r="J36" s="8">
        <v>1</v>
      </c>
      <c r="K36" s="23"/>
      <c r="L36" s="23"/>
      <c r="M36" s="23"/>
      <c r="N36" s="8">
        <v>1</v>
      </c>
      <c r="O36" s="8">
        <v>1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8">
        <v>2</v>
      </c>
      <c r="AB36" s="23"/>
      <c r="AC36" s="23"/>
      <c r="AD36" s="8">
        <v>2</v>
      </c>
      <c r="AE36" s="23"/>
    </row>
    <row r="37" spans="1:32" x14ac:dyDescent="0.25">
      <c r="A37" s="6"/>
      <c r="B37" s="1"/>
      <c r="C37" s="1"/>
      <c r="D37" s="1"/>
      <c r="E37" s="35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7"/>
    </row>
    <row r="38" spans="1:32" x14ac:dyDescent="0.25">
      <c r="A38" s="6"/>
      <c r="B38" s="1"/>
      <c r="C38" s="1"/>
      <c r="D38" s="1"/>
      <c r="E38" s="8" t="s">
        <v>62</v>
      </c>
      <c r="F38" s="8">
        <f>SUM(F4:F36)</f>
        <v>1454</v>
      </c>
      <c r="G38" s="8">
        <f t="shared" ref="G38:AE38" si="1">SUM(G4:G36)</f>
        <v>11</v>
      </c>
      <c r="H38" s="8">
        <f t="shared" si="1"/>
        <v>35</v>
      </c>
      <c r="I38" s="8">
        <f t="shared" si="1"/>
        <v>18</v>
      </c>
      <c r="J38" s="8">
        <f t="shared" si="1"/>
        <v>156</v>
      </c>
      <c r="K38" s="8">
        <f t="shared" si="1"/>
        <v>1</v>
      </c>
      <c r="L38" s="8">
        <f t="shared" si="1"/>
        <v>1</v>
      </c>
      <c r="M38" s="8">
        <f t="shared" si="1"/>
        <v>26</v>
      </c>
      <c r="N38" s="8">
        <f t="shared" si="1"/>
        <v>33</v>
      </c>
      <c r="O38" s="8">
        <f t="shared" si="1"/>
        <v>33</v>
      </c>
      <c r="P38" s="8">
        <f t="shared" si="1"/>
        <v>27</v>
      </c>
      <c r="Q38" s="8">
        <f t="shared" si="1"/>
        <v>64</v>
      </c>
      <c r="R38" s="8">
        <f t="shared" si="1"/>
        <v>1</v>
      </c>
      <c r="S38" s="8">
        <f t="shared" si="1"/>
        <v>2</v>
      </c>
      <c r="T38" s="8">
        <f t="shared" si="1"/>
        <v>29</v>
      </c>
      <c r="U38" s="8">
        <f t="shared" si="1"/>
        <v>413</v>
      </c>
      <c r="V38" s="8">
        <f t="shared" si="1"/>
        <v>95</v>
      </c>
      <c r="W38" s="8">
        <f t="shared" si="1"/>
        <v>7</v>
      </c>
      <c r="X38" s="8">
        <f t="shared" si="1"/>
        <v>11</v>
      </c>
      <c r="Y38" s="8">
        <f t="shared" si="1"/>
        <v>3</v>
      </c>
      <c r="Z38" s="8">
        <f t="shared" si="1"/>
        <v>9</v>
      </c>
      <c r="AA38" s="8">
        <f t="shared" si="1"/>
        <v>27</v>
      </c>
      <c r="AB38" s="8">
        <f t="shared" si="1"/>
        <v>1</v>
      </c>
      <c r="AC38" s="8">
        <f t="shared" si="1"/>
        <v>231</v>
      </c>
      <c r="AD38" s="8">
        <f t="shared" si="1"/>
        <v>158</v>
      </c>
      <c r="AE38" s="8">
        <f t="shared" si="1"/>
        <v>62</v>
      </c>
      <c r="AF38" s="10"/>
    </row>
  </sheetData>
  <mergeCells count="4">
    <mergeCell ref="E37:AE37"/>
    <mergeCell ref="A3:AE3"/>
    <mergeCell ref="A1:E1"/>
    <mergeCell ref="F1:AE1"/>
  </mergeCells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>
      <pane ySplit="2" topLeftCell="A3" activePane="bottomLeft" state="frozen"/>
      <selection pane="bottomLeft" activeCell="C8" sqref="C8"/>
    </sheetView>
  </sheetViews>
  <sheetFormatPr defaultRowHeight="15" x14ac:dyDescent="0.25"/>
  <cols>
    <col min="1" max="1" width="35.5703125" customWidth="1"/>
    <col min="2" max="2" width="12.5703125" customWidth="1"/>
    <col min="3" max="3" width="8.7109375" style="2"/>
    <col min="4" max="17" width="5.5703125" style="2" customWidth="1"/>
  </cols>
  <sheetData>
    <row r="1" spans="1:17" ht="18.75" x14ac:dyDescent="0.3">
      <c r="A1" s="42" t="s">
        <v>85</v>
      </c>
      <c r="B1" s="42"/>
      <c r="C1" s="42" t="s">
        <v>84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75" x14ac:dyDescent="0.25">
      <c r="A2" s="3" t="s">
        <v>32</v>
      </c>
      <c r="B2" s="3" t="s">
        <v>55</v>
      </c>
      <c r="C2" s="4" t="s">
        <v>61</v>
      </c>
      <c r="D2" s="5" t="s">
        <v>86</v>
      </c>
      <c r="E2" s="9" t="s">
        <v>87</v>
      </c>
      <c r="F2" s="9" t="s">
        <v>88</v>
      </c>
      <c r="G2" s="9" t="s">
        <v>89</v>
      </c>
      <c r="H2" s="9" t="s">
        <v>90</v>
      </c>
      <c r="I2" s="9" t="s">
        <v>91</v>
      </c>
      <c r="J2" s="9" t="s">
        <v>92</v>
      </c>
      <c r="K2" s="9" t="s">
        <v>93</v>
      </c>
      <c r="L2" s="9" t="s">
        <v>94</v>
      </c>
      <c r="M2" s="9" t="s">
        <v>95</v>
      </c>
      <c r="N2" s="9" t="s">
        <v>96</v>
      </c>
      <c r="O2" s="9" t="s">
        <v>97</v>
      </c>
      <c r="P2" s="9" t="s">
        <v>98</v>
      </c>
      <c r="Q2" s="9" t="s">
        <v>99</v>
      </c>
    </row>
    <row r="3" spans="1:17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x14ac:dyDescent="0.25">
      <c r="A4" s="7" t="s">
        <v>100</v>
      </c>
      <c r="B4" s="8">
        <v>41817</v>
      </c>
      <c r="C4" s="8">
        <f>SUM(D4:Q4)</f>
        <v>86</v>
      </c>
      <c r="D4" s="8">
        <v>2</v>
      </c>
      <c r="E4" s="8">
        <v>3</v>
      </c>
      <c r="F4" s="8">
        <v>1</v>
      </c>
      <c r="G4" s="8">
        <v>23</v>
      </c>
      <c r="H4" s="8">
        <v>2</v>
      </c>
      <c r="I4" s="8">
        <v>2</v>
      </c>
      <c r="J4" s="8">
        <v>2</v>
      </c>
      <c r="K4" s="8">
        <v>1</v>
      </c>
      <c r="L4" s="8">
        <v>1</v>
      </c>
      <c r="M4" s="8">
        <v>5</v>
      </c>
      <c r="N4" s="8">
        <v>2</v>
      </c>
      <c r="O4" s="8">
        <v>23</v>
      </c>
      <c r="P4" s="8">
        <v>17</v>
      </c>
      <c r="Q4" s="8">
        <v>2</v>
      </c>
    </row>
  </sheetData>
  <mergeCells count="3">
    <mergeCell ref="C1:Q1"/>
    <mergeCell ref="A3:Q3"/>
    <mergeCell ref="A1:B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>
      <pane ySplit="2" topLeftCell="A3" activePane="bottomLeft" state="frozen"/>
      <selection pane="bottomLeft" activeCell="B20" sqref="B20"/>
    </sheetView>
  </sheetViews>
  <sheetFormatPr defaultRowHeight="15" x14ac:dyDescent="0.25"/>
  <cols>
    <col min="1" max="1" width="40.5703125" customWidth="1"/>
    <col min="2" max="2" width="12.5703125" style="2" customWidth="1"/>
    <col min="3" max="3" width="8.7109375" style="2"/>
    <col min="4" max="21" width="5.5703125" style="2" customWidth="1"/>
  </cols>
  <sheetData>
    <row r="1" spans="1:21" ht="18.75" x14ac:dyDescent="0.3">
      <c r="A1" s="41" t="s">
        <v>232</v>
      </c>
      <c r="B1" s="41"/>
      <c r="C1" s="41" t="s">
        <v>84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68.25" x14ac:dyDescent="0.25">
      <c r="A2" s="21" t="s">
        <v>32</v>
      </c>
      <c r="B2" s="21" t="s">
        <v>55</v>
      </c>
      <c r="C2" s="22" t="s">
        <v>61</v>
      </c>
      <c r="D2" s="5" t="s">
        <v>129</v>
      </c>
      <c r="E2" s="5" t="s">
        <v>76</v>
      </c>
      <c r="F2" s="5" t="s">
        <v>56</v>
      </c>
      <c r="G2" s="5" t="s">
        <v>125</v>
      </c>
      <c r="H2" s="5" t="s">
        <v>65</v>
      </c>
      <c r="I2" s="9" t="s">
        <v>119</v>
      </c>
      <c r="J2" s="9" t="s">
        <v>120</v>
      </c>
      <c r="K2" s="9" t="s">
        <v>72</v>
      </c>
      <c r="L2" s="9" t="s">
        <v>67</v>
      </c>
      <c r="M2" s="9" t="s">
        <v>121</v>
      </c>
      <c r="N2" s="9" t="s">
        <v>124</v>
      </c>
      <c r="O2" s="9" t="s">
        <v>126</v>
      </c>
      <c r="P2" s="9" t="s">
        <v>75</v>
      </c>
      <c r="Q2" s="9" t="s">
        <v>122</v>
      </c>
      <c r="R2" s="9" t="s">
        <v>127</v>
      </c>
      <c r="S2" s="9" t="s">
        <v>70</v>
      </c>
      <c r="T2" s="9" t="s">
        <v>128</v>
      </c>
      <c r="U2" s="9" t="s">
        <v>123</v>
      </c>
    </row>
    <row r="3" spans="1:21" x14ac:dyDescent="0.2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40"/>
    </row>
    <row r="4" spans="1:21" x14ac:dyDescent="0.25">
      <c r="A4" s="7" t="s">
        <v>101</v>
      </c>
      <c r="B4" s="8">
        <v>1220108</v>
      </c>
      <c r="C4" s="8">
        <f t="shared" ref="C4:C13" si="0">SUM(D4:U4)</f>
        <v>12</v>
      </c>
      <c r="D4" s="23"/>
      <c r="E4" s="8">
        <v>1</v>
      </c>
      <c r="F4" s="23"/>
      <c r="G4" s="23"/>
      <c r="H4" s="8">
        <v>2</v>
      </c>
      <c r="I4" s="8">
        <v>1</v>
      </c>
      <c r="J4" s="8">
        <v>1</v>
      </c>
      <c r="K4" s="23"/>
      <c r="L4" s="23"/>
      <c r="M4" s="8">
        <v>1</v>
      </c>
      <c r="N4" s="8">
        <v>2</v>
      </c>
      <c r="O4" s="8">
        <v>1</v>
      </c>
      <c r="P4" s="23"/>
      <c r="Q4" s="8">
        <v>2</v>
      </c>
      <c r="R4" s="23"/>
      <c r="S4" s="8">
        <v>1</v>
      </c>
      <c r="T4" s="23"/>
      <c r="U4" s="23"/>
    </row>
    <row r="5" spans="1:21" x14ac:dyDescent="0.25">
      <c r="A5" s="7" t="s">
        <v>102</v>
      </c>
      <c r="B5" s="8">
        <v>1220111</v>
      </c>
      <c r="C5" s="8">
        <f t="shared" si="0"/>
        <v>12</v>
      </c>
      <c r="D5" s="23"/>
      <c r="E5" s="8">
        <v>1</v>
      </c>
      <c r="F5" s="23"/>
      <c r="G5" s="8">
        <v>1</v>
      </c>
      <c r="H5" s="8">
        <v>1</v>
      </c>
      <c r="I5" s="8">
        <v>1</v>
      </c>
      <c r="J5" s="8">
        <v>1</v>
      </c>
      <c r="K5" s="23"/>
      <c r="L5" s="23"/>
      <c r="M5" s="8">
        <v>1</v>
      </c>
      <c r="N5" s="8">
        <v>1</v>
      </c>
      <c r="O5" s="8">
        <v>1</v>
      </c>
      <c r="P5" s="23"/>
      <c r="Q5" s="8">
        <v>2</v>
      </c>
      <c r="R5" s="23"/>
      <c r="S5" s="8">
        <v>1</v>
      </c>
      <c r="T5" s="23"/>
      <c r="U5" s="8">
        <v>1</v>
      </c>
    </row>
    <row r="6" spans="1:21" x14ac:dyDescent="0.25">
      <c r="A6" s="7" t="s">
        <v>103</v>
      </c>
      <c r="B6" s="8">
        <v>1220112</v>
      </c>
      <c r="C6" s="8">
        <f t="shared" si="0"/>
        <v>9</v>
      </c>
      <c r="D6" s="23"/>
      <c r="E6" s="23"/>
      <c r="F6" s="23"/>
      <c r="G6" s="23"/>
      <c r="H6" s="23"/>
      <c r="I6" s="8">
        <v>1</v>
      </c>
      <c r="J6" s="8">
        <v>1</v>
      </c>
      <c r="K6" s="23"/>
      <c r="L6" s="23"/>
      <c r="M6" s="8">
        <v>1</v>
      </c>
      <c r="N6" s="8">
        <v>1</v>
      </c>
      <c r="O6" s="23"/>
      <c r="P6" s="8">
        <v>1</v>
      </c>
      <c r="Q6" s="8">
        <v>2</v>
      </c>
      <c r="R6" s="23"/>
      <c r="S6" s="8">
        <v>1</v>
      </c>
      <c r="T6" s="23"/>
      <c r="U6" s="8">
        <v>1</v>
      </c>
    </row>
    <row r="7" spans="1:21" x14ac:dyDescent="0.25">
      <c r="A7" s="7" t="s">
        <v>104</v>
      </c>
      <c r="B7" s="8">
        <v>1220113</v>
      </c>
      <c r="C7" s="8">
        <f t="shared" si="0"/>
        <v>12</v>
      </c>
      <c r="D7" s="23"/>
      <c r="E7" s="8">
        <v>1</v>
      </c>
      <c r="F7" s="23"/>
      <c r="G7" s="8">
        <v>1</v>
      </c>
      <c r="H7" s="8">
        <v>2</v>
      </c>
      <c r="I7" s="8">
        <v>1</v>
      </c>
      <c r="J7" s="8">
        <v>1</v>
      </c>
      <c r="K7" s="23"/>
      <c r="L7" s="23"/>
      <c r="M7" s="8">
        <v>1</v>
      </c>
      <c r="N7" s="8">
        <v>1</v>
      </c>
      <c r="O7" s="8">
        <v>1</v>
      </c>
      <c r="P7" s="23"/>
      <c r="Q7" s="8">
        <v>2</v>
      </c>
      <c r="R7" s="23"/>
      <c r="S7" s="8">
        <v>1</v>
      </c>
      <c r="T7" s="23"/>
      <c r="U7" s="23"/>
    </row>
    <row r="8" spans="1:21" x14ac:dyDescent="0.25">
      <c r="A8" s="7" t="s">
        <v>105</v>
      </c>
      <c r="B8" s="8">
        <v>1220109</v>
      </c>
      <c r="C8" s="8">
        <f t="shared" si="0"/>
        <v>12</v>
      </c>
      <c r="D8" s="23"/>
      <c r="E8" s="8">
        <v>1</v>
      </c>
      <c r="F8" s="23"/>
      <c r="G8" s="8">
        <v>1</v>
      </c>
      <c r="H8" s="8">
        <v>2</v>
      </c>
      <c r="I8" s="8">
        <v>1</v>
      </c>
      <c r="J8" s="8">
        <v>1</v>
      </c>
      <c r="K8" s="23"/>
      <c r="L8" s="23"/>
      <c r="M8" s="8">
        <v>1</v>
      </c>
      <c r="N8" s="23"/>
      <c r="O8" s="8">
        <v>1</v>
      </c>
      <c r="P8" s="23"/>
      <c r="Q8" s="8">
        <v>2</v>
      </c>
      <c r="R8" s="23"/>
      <c r="S8" s="8">
        <v>1</v>
      </c>
      <c r="T8" s="23"/>
      <c r="U8" s="8">
        <v>1</v>
      </c>
    </row>
    <row r="9" spans="1:21" x14ac:dyDescent="0.25">
      <c r="A9" s="7" t="s">
        <v>106</v>
      </c>
      <c r="B9" s="8">
        <v>1220110</v>
      </c>
      <c r="C9" s="8">
        <f t="shared" si="0"/>
        <v>9</v>
      </c>
      <c r="D9" s="23"/>
      <c r="E9" s="23"/>
      <c r="F9" s="23"/>
      <c r="G9" s="23"/>
      <c r="H9" s="23"/>
      <c r="I9" s="8">
        <v>1</v>
      </c>
      <c r="J9" s="8">
        <v>1</v>
      </c>
      <c r="K9" s="23"/>
      <c r="L9" s="23"/>
      <c r="M9" s="8">
        <v>1</v>
      </c>
      <c r="N9" s="8">
        <v>1</v>
      </c>
      <c r="O9" s="8">
        <v>1</v>
      </c>
      <c r="P9" s="23"/>
      <c r="Q9" s="8">
        <v>2</v>
      </c>
      <c r="R9" s="23"/>
      <c r="S9" s="8">
        <v>1</v>
      </c>
      <c r="T9" s="23"/>
      <c r="U9" s="8">
        <v>1</v>
      </c>
    </row>
    <row r="10" spans="1:21" x14ac:dyDescent="0.25">
      <c r="A10" s="7" t="s">
        <v>107</v>
      </c>
      <c r="B10" s="8">
        <v>1220115</v>
      </c>
      <c r="C10" s="8">
        <f t="shared" si="0"/>
        <v>7</v>
      </c>
      <c r="D10" s="23"/>
      <c r="E10" s="23"/>
      <c r="F10" s="23"/>
      <c r="G10" s="23"/>
      <c r="H10" s="8">
        <v>1</v>
      </c>
      <c r="I10" s="23"/>
      <c r="J10" s="8">
        <v>1</v>
      </c>
      <c r="K10" s="23"/>
      <c r="L10" s="23"/>
      <c r="M10" s="8">
        <v>1</v>
      </c>
      <c r="N10" s="23"/>
      <c r="O10" s="23"/>
      <c r="P10" s="23"/>
      <c r="Q10" s="8">
        <v>2</v>
      </c>
      <c r="R10" s="23"/>
      <c r="S10" s="8">
        <v>1</v>
      </c>
      <c r="T10" s="23"/>
      <c r="U10" s="8">
        <v>1</v>
      </c>
    </row>
    <row r="11" spans="1:21" x14ac:dyDescent="0.25">
      <c r="A11" s="7" t="s">
        <v>108</v>
      </c>
      <c r="B11" s="8">
        <v>1220114</v>
      </c>
      <c r="C11" s="8">
        <f t="shared" si="0"/>
        <v>9</v>
      </c>
      <c r="D11" s="23"/>
      <c r="E11" s="23"/>
      <c r="F11" s="23"/>
      <c r="G11" s="23"/>
      <c r="H11" s="8">
        <v>1</v>
      </c>
      <c r="I11" s="8">
        <v>1</v>
      </c>
      <c r="J11" s="8">
        <v>1</v>
      </c>
      <c r="K11" s="23"/>
      <c r="L11" s="23"/>
      <c r="M11" s="8">
        <v>1</v>
      </c>
      <c r="N11" s="23"/>
      <c r="O11" s="23"/>
      <c r="P11" s="23"/>
      <c r="Q11" s="8">
        <v>3</v>
      </c>
      <c r="R11" s="23"/>
      <c r="S11" s="8">
        <v>1</v>
      </c>
      <c r="T11" s="23"/>
      <c r="U11" s="8">
        <v>1</v>
      </c>
    </row>
    <row r="12" spans="1:21" x14ac:dyDescent="0.25">
      <c r="A12" s="7" t="s">
        <v>109</v>
      </c>
      <c r="B12" s="8">
        <v>1220119</v>
      </c>
      <c r="C12" s="8">
        <f t="shared" si="0"/>
        <v>10</v>
      </c>
      <c r="D12" s="23"/>
      <c r="E12" s="23"/>
      <c r="F12" s="23"/>
      <c r="G12" s="8">
        <v>1</v>
      </c>
      <c r="H12" s="23"/>
      <c r="I12" s="23"/>
      <c r="J12" s="8">
        <v>1</v>
      </c>
      <c r="K12" s="23"/>
      <c r="L12" s="23"/>
      <c r="M12" s="8">
        <v>1</v>
      </c>
      <c r="N12" s="23"/>
      <c r="O12" s="23"/>
      <c r="P12" s="8">
        <v>1</v>
      </c>
      <c r="Q12" s="8">
        <v>1</v>
      </c>
      <c r="R12" s="8">
        <v>1</v>
      </c>
      <c r="S12" s="8">
        <v>1</v>
      </c>
      <c r="T12" s="8">
        <v>2</v>
      </c>
      <c r="U12" s="8">
        <v>1</v>
      </c>
    </row>
    <row r="13" spans="1:21" x14ac:dyDescent="0.25">
      <c r="A13" s="7" t="s">
        <v>110</v>
      </c>
      <c r="B13" s="8">
        <v>1220120</v>
      </c>
      <c r="C13" s="8">
        <f t="shared" si="0"/>
        <v>9</v>
      </c>
      <c r="D13" s="8">
        <v>1</v>
      </c>
      <c r="E13" s="23"/>
      <c r="F13" s="23"/>
      <c r="G13" s="23"/>
      <c r="H13" s="23"/>
      <c r="I13" s="23"/>
      <c r="J13" s="23"/>
      <c r="K13" s="23"/>
      <c r="L13" s="23"/>
      <c r="M13" s="8">
        <v>1</v>
      </c>
      <c r="N13" s="23"/>
      <c r="O13" s="23"/>
      <c r="P13" s="8">
        <v>1</v>
      </c>
      <c r="Q13" s="8">
        <v>3</v>
      </c>
      <c r="R13" s="8">
        <v>1</v>
      </c>
      <c r="S13" s="8">
        <v>1</v>
      </c>
      <c r="T13" s="23"/>
      <c r="U13" s="8">
        <v>1</v>
      </c>
    </row>
    <row r="14" spans="1:21" x14ac:dyDescent="0.25">
      <c r="A14" s="7" t="s">
        <v>111</v>
      </c>
      <c r="B14" s="8">
        <v>1220118</v>
      </c>
      <c r="C14" s="8">
        <f>SUM(D14:U14)</f>
        <v>10</v>
      </c>
      <c r="D14" s="8">
        <v>1</v>
      </c>
      <c r="E14" s="23"/>
      <c r="F14" s="23"/>
      <c r="G14" s="23"/>
      <c r="H14" s="8">
        <v>1</v>
      </c>
      <c r="I14" s="23"/>
      <c r="J14" s="23"/>
      <c r="K14" s="23"/>
      <c r="L14" s="8">
        <v>1</v>
      </c>
      <c r="M14" s="8">
        <v>1</v>
      </c>
      <c r="N14" s="23"/>
      <c r="O14" s="8">
        <v>1</v>
      </c>
      <c r="P14" s="23"/>
      <c r="Q14" s="8">
        <v>3</v>
      </c>
      <c r="R14" s="23"/>
      <c r="S14" s="8">
        <v>1</v>
      </c>
      <c r="T14" s="23"/>
      <c r="U14" s="8">
        <v>1</v>
      </c>
    </row>
    <row r="15" spans="1:21" x14ac:dyDescent="0.25">
      <c r="A15" s="7" t="s">
        <v>112</v>
      </c>
      <c r="B15" s="8">
        <v>1220117</v>
      </c>
      <c r="C15" s="8">
        <f t="shared" ref="C15:C20" si="1">SUM(D15:U15)</f>
        <v>11</v>
      </c>
      <c r="D15" s="23"/>
      <c r="E15" s="23"/>
      <c r="F15" s="23"/>
      <c r="G15" s="23"/>
      <c r="H15" s="8">
        <v>1</v>
      </c>
      <c r="I15" s="8">
        <v>1</v>
      </c>
      <c r="J15" s="8">
        <v>1</v>
      </c>
      <c r="K15" s="23"/>
      <c r="L15" s="23"/>
      <c r="M15" s="8">
        <v>2</v>
      </c>
      <c r="N15" s="23"/>
      <c r="O15" s="23"/>
      <c r="P15" s="23"/>
      <c r="Q15" s="8">
        <v>4</v>
      </c>
      <c r="R15" s="23"/>
      <c r="S15" s="8">
        <v>1</v>
      </c>
      <c r="T15" s="23"/>
      <c r="U15" s="8">
        <v>1</v>
      </c>
    </row>
    <row r="16" spans="1:21" x14ac:dyDescent="0.25">
      <c r="A16" s="7" t="s">
        <v>115</v>
      </c>
      <c r="B16" s="8">
        <v>1220116</v>
      </c>
      <c r="C16" s="8">
        <f t="shared" si="1"/>
        <v>10</v>
      </c>
      <c r="D16" s="23"/>
      <c r="E16" s="23"/>
      <c r="F16" s="8">
        <v>1</v>
      </c>
      <c r="G16" s="23"/>
      <c r="H16" s="8">
        <v>1</v>
      </c>
      <c r="I16" s="8">
        <v>1</v>
      </c>
      <c r="J16" s="8">
        <v>1</v>
      </c>
      <c r="K16" s="8">
        <v>1</v>
      </c>
      <c r="L16" s="23"/>
      <c r="M16" s="8">
        <v>1</v>
      </c>
      <c r="N16" s="23"/>
      <c r="O16" s="23"/>
      <c r="P16" s="23"/>
      <c r="Q16" s="8">
        <v>2</v>
      </c>
      <c r="R16" s="23"/>
      <c r="S16" s="8">
        <v>1</v>
      </c>
      <c r="T16" s="23"/>
      <c r="U16" s="8">
        <v>1</v>
      </c>
    </row>
    <row r="17" spans="1:22" x14ac:dyDescent="0.25">
      <c r="A17" s="7" t="s">
        <v>114</v>
      </c>
      <c r="B17" s="8">
        <v>1220107</v>
      </c>
      <c r="C17" s="8">
        <f t="shared" si="1"/>
        <v>9</v>
      </c>
      <c r="D17" s="23"/>
      <c r="E17" s="23"/>
      <c r="F17" s="23"/>
      <c r="G17" s="23"/>
      <c r="H17" s="23"/>
      <c r="I17" s="8">
        <v>1</v>
      </c>
      <c r="J17" s="8">
        <v>1</v>
      </c>
      <c r="K17" s="23"/>
      <c r="L17" s="23"/>
      <c r="M17" s="8">
        <v>2</v>
      </c>
      <c r="N17" s="8">
        <v>1</v>
      </c>
      <c r="O17" s="23"/>
      <c r="P17" s="23"/>
      <c r="Q17" s="8">
        <v>2</v>
      </c>
      <c r="R17" s="23"/>
      <c r="S17" s="8">
        <v>1</v>
      </c>
      <c r="T17" s="23"/>
      <c r="U17" s="8">
        <v>1</v>
      </c>
    </row>
    <row r="18" spans="1:22" x14ac:dyDescent="0.25">
      <c r="A18" s="7" t="s">
        <v>116</v>
      </c>
      <c r="B18" s="8">
        <v>1220104</v>
      </c>
      <c r="C18" s="8">
        <f t="shared" si="1"/>
        <v>9</v>
      </c>
      <c r="D18" s="23"/>
      <c r="E18" s="23"/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23"/>
      <c r="L18" s="23"/>
      <c r="M18" s="8">
        <v>1</v>
      </c>
      <c r="N18" s="8">
        <v>1</v>
      </c>
      <c r="O18" s="23"/>
      <c r="P18" s="23"/>
      <c r="Q18" s="8">
        <v>1</v>
      </c>
      <c r="R18" s="23"/>
      <c r="S18" s="8">
        <v>1</v>
      </c>
      <c r="T18" s="23"/>
      <c r="U18" s="23"/>
    </row>
    <row r="19" spans="1:22" x14ac:dyDescent="0.25">
      <c r="A19" s="7" t="s">
        <v>117</v>
      </c>
      <c r="B19" s="8">
        <v>1220105</v>
      </c>
      <c r="C19" s="8">
        <f t="shared" si="1"/>
        <v>8</v>
      </c>
      <c r="D19" s="23"/>
      <c r="E19" s="23"/>
      <c r="F19" s="8">
        <v>1</v>
      </c>
      <c r="G19" s="23"/>
      <c r="H19" s="23"/>
      <c r="I19" s="8">
        <v>1</v>
      </c>
      <c r="J19" s="8">
        <v>1</v>
      </c>
      <c r="K19" s="23"/>
      <c r="L19" s="23"/>
      <c r="M19" s="8">
        <v>1</v>
      </c>
      <c r="N19" s="8">
        <v>1</v>
      </c>
      <c r="O19" s="23"/>
      <c r="P19" s="23"/>
      <c r="Q19" s="8">
        <v>1</v>
      </c>
      <c r="R19" s="23"/>
      <c r="S19" s="8">
        <v>1</v>
      </c>
      <c r="T19" s="23"/>
      <c r="U19" s="8">
        <v>1</v>
      </c>
    </row>
    <row r="20" spans="1:22" x14ac:dyDescent="0.25">
      <c r="A20" s="7" t="s">
        <v>118</v>
      </c>
      <c r="B20" s="8">
        <v>1220129</v>
      </c>
      <c r="C20" s="8">
        <f t="shared" si="1"/>
        <v>10</v>
      </c>
      <c r="D20" s="23"/>
      <c r="E20" s="23"/>
      <c r="F20" s="8">
        <v>1</v>
      </c>
      <c r="G20" s="23"/>
      <c r="H20" s="23"/>
      <c r="I20" s="23"/>
      <c r="J20" s="8">
        <v>1</v>
      </c>
      <c r="K20" s="8">
        <v>1</v>
      </c>
      <c r="L20" s="23"/>
      <c r="M20" s="8">
        <v>1</v>
      </c>
      <c r="N20" s="8">
        <v>1</v>
      </c>
      <c r="O20" s="23"/>
      <c r="P20" s="23"/>
      <c r="Q20" s="8">
        <v>3</v>
      </c>
      <c r="R20" s="23"/>
      <c r="S20" s="8">
        <v>1</v>
      </c>
      <c r="T20" s="23"/>
      <c r="U20" s="8">
        <v>1</v>
      </c>
    </row>
    <row r="21" spans="1:22" x14ac:dyDescent="0.25">
      <c r="A21" s="25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</row>
    <row r="22" spans="1:22" x14ac:dyDescent="0.25">
      <c r="A22" s="24"/>
      <c r="B22" s="8" t="s">
        <v>62</v>
      </c>
      <c r="C22" s="8">
        <f>SUM(C4:C20)</f>
        <v>168</v>
      </c>
      <c r="D22" s="8">
        <f t="shared" ref="D22:U22" si="2">SUM(D4:D20)</f>
        <v>2</v>
      </c>
      <c r="E22" s="8">
        <f t="shared" si="2"/>
        <v>4</v>
      </c>
      <c r="F22" s="8">
        <f t="shared" si="2"/>
        <v>4</v>
      </c>
      <c r="G22" s="8">
        <f t="shared" si="2"/>
        <v>5</v>
      </c>
      <c r="H22" s="8">
        <f t="shared" si="2"/>
        <v>13</v>
      </c>
      <c r="I22" s="8">
        <f t="shared" si="2"/>
        <v>12</v>
      </c>
      <c r="J22" s="8">
        <f t="shared" si="2"/>
        <v>15</v>
      </c>
      <c r="K22" s="8">
        <f t="shared" si="2"/>
        <v>2</v>
      </c>
      <c r="L22" s="8">
        <f t="shared" si="2"/>
        <v>1</v>
      </c>
      <c r="M22" s="8">
        <f t="shared" si="2"/>
        <v>19</v>
      </c>
      <c r="N22" s="8">
        <f t="shared" si="2"/>
        <v>10</v>
      </c>
      <c r="O22" s="8">
        <f t="shared" si="2"/>
        <v>6</v>
      </c>
      <c r="P22" s="8">
        <f t="shared" si="2"/>
        <v>3</v>
      </c>
      <c r="Q22" s="8">
        <f t="shared" si="2"/>
        <v>37</v>
      </c>
      <c r="R22" s="8">
        <f t="shared" si="2"/>
        <v>2</v>
      </c>
      <c r="S22" s="8">
        <f t="shared" si="2"/>
        <v>17</v>
      </c>
      <c r="T22" s="8">
        <f t="shared" si="2"/>
        <v>2</v>
      </c>
      <c r="U22" s="8">
        <f t="shared" si="2"/>
        <v>14</v>
      </c>
      <c r="V22" s="2"/>
    </row>
  </sheetData>
  <mergeCells count="4">
    <mergeCell ref="A1:B1"/>
    <mergeCell ref="C1:U1"/>
    <mergeCell ref="A3:U3"/>
    <mergeCell ref="B21:U2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pane ySplit="2" topLeftCell="A3" activePane="bottomLeft" state="frozen"/>
      <selection pane="bottomLeft" activeCell="B14" sqref="B14"/>
    </sheetView>
  </sheetViews>
  <sheetFormatPr defaultRowHeight="15" x14ac:dyDescent="0.25"/>
  <cols>
    <col min="2" max="2" width="30.5703125" customWidth="1"/>
    <col min="3" max="3" width="12.5703125" customWidth="1"/>
    <col min="4" max="4" width="12.5703125" style="2" customWidth="1"/>
  </cols>
  <sheetData>
    <row r="1" spans="1:4" ht="18.600000000000001" customHeight="1" x14ac:dyDescent="0.3">
      <c r="A1" s="41" t="s">
        <v>130</v>
      </c>
      <c r="B1" s="41"/>
      <c r="C1" s="41"/>
      <c r="D1" s="41"/>
    </row>
    <row r="2" spans="1:4" x14ac:dyDescent="0.25">
      <c r="A2" s="18" t="s">
        <v>131</v>
      </c>
      <c r="B2" s="19" t="s">
        <v>32</v>
      </c>
      <c r="C2" s="19" t="s">
        <v>55</v>
      </c>
      <c r="D2" s="19" t="s">
        <v>34</v>
      </c>
    </row>
    <row r="3" spans="1:4" x14ac:dyDescent="0.25">
      <c r="A3" s="44"/>
      <c r="B3" s="44"/>
      <c r="C3" s="44"/>
      <c r="D3" s="44"/>
    </row>
    <row r="4" spans="1:4" x14ac:dyDescent="0.25">
      <c r="A4" s="12">
        <v>1</v>
      </c>
      <c r="B4" s="15" t="s">
        <v>132</v>
      </c>
      <c r="C4" s="8" t="s">
        <v>203</v>
      </c>
      <c r="D4" s="8" t="s">
        <v>163</v>
      </c>
    </row>
    <row r="5" spans="1:4" x14ac:dyDescent="0.25">
      <c r="A5" s="12">
        <v>2</v>
      </c>
      <c r="B5" s="15" t="s">
        <v>140</v>
      </c>
      <c r="C5" s="8" t="s">
        <v>203</v>
      </c>
      <c r="D5" s="8" t="s">
        <v>164</v>
      </c>
    </row>
    <row r="6" spans="1:4" x14ac:dyDescent="0.25">
      <c r="A6" s="12">
        <v>3</v>
      </c>
      <c r="B6" s="15" t="s">
        <v>133</v>
      </c>
      <c r="C6" s="8" t="s">
        <v>203</v>
      </c>
      <c r="D6" s="8" t="s">
        <v>165</v>
      </c>
    </row>
    <row r="7" spans="1:4" x14ac:dyDescent="0.25">
      <c r="A7" s="12">
        <v>4</v>
      </c>
      <c r="B7" s="15" t="s">
        <v>134</v>
      </c>
      <c r="C7" s="8" t="s">
        <v>203</v>
      </c>
      <c r="D7" s="8" t="s">
        <v>166</v>
      </c>
    </row>
    <row r="8" spans="1:4" x14ac:dyDescent="0.25">
      <c r="A8" s="12">
        <v>5</v>
      </c>
      <c r="B8" s="15" t="s">
        <v>141</v>
      </c>
      <c r="C8" s="8" t="s">
        <v>203</v>
      </c>
      <c r="D8" s="8" t="s">
        <v>165</v>
      </c>
    </row>
    <row r="9" spans="1:4" x14ac:dyDescent="0.25">
      <c r="A9" s="12">
        <v>6</v>
      </c>
      <c r="B9" s="15" t="s">
        <v>2</v>
      </c>
      <c r="C9" s="8" t="s">
        <v>203</v>
      </c>
      <c r="D9" s="8" t="s">
        <v>163</v>
      </c>
    </row>
    <row r="10" spans="1:4" x14ac:dyDescent="0.25">
      <c r="A10" s="12">
        <v>7</v>
      </c>
      <c r="B10" s="15" t="s">
        <v>142</v>
      </c>
      <c r="C10" s="8" t="s">
        <v>203</v>
      </c>
      <c r="D10" s="8" t="s">
        <v>164</v>
      </c>
    </row>
    <row r="11" spans="1:4" x14ac:dyDescent="0.25">
      <c r="A11" s="12">
        <v>8</v>
      </c>
      <c r="B11" s="15" t="s">
        <v>135</v>
      </c>
      <c r="C11" s="8" t="s">
        <v>203</v>
      </c>
      <c r="D11" s="8" t="s">
        <v>163</v>
      </c>
    </row>
    <row r="12" spans="1:4" x14ac:dyDescent="0.25">
      <c r="A12" s="12">
        <v>9</v>
      </c>
      <c r="B12" s="15" t="s">
        <v>136</v>
      </c>
      <c r="C12" s="8" t="s">
        <v>203</v>
      </c>
      <c r="D12" s="8" t="s">
        <v>166</v>
      </c>
    </row>
    <row r="13" spans="1:4" x14ac:dyDescent="0.25">
      <c r="A13" s="12">
        <v>10</v>
      </c>
      <c r="B13" s="15" t="s">
        <v>4</v>
      </c>
      <c r="C13" s="8" t="s">
        <v>203</v>
      </c>
      <c r="D13" s="8" t="s">
        <v>163</v>
      </c>
    </row>
    <row r="14" spans="1:4" x14ac:dyDescent="0.25">
      <c r="A14" s="12">
        <v>11</v>
      </c>
      <c r="B14" s="15" t="s">
        <v>3</v>
      </c>
      <c r="C14" s="8" t="s">
        <v>203</v>
      </c>
      <c r="D14" s="8" t="s">
        <v>165</v>
      </c>
    </row>
    <row r="15" spans="1:4" x14ac:dyDescent="0.25">
      <c r="A15" s="12">
        <v>12</v>
      </c>
      <c r="B15" s="15" t="s">
        <v>137</v>
      </c>
      <c r="C15" s="8" t="s">
        <v>203</v>
      </c>
      <c r="D15" s="8" t="s">
        <v>165</v>
      </c>
    </row>
    <row r="16" spans="1:4" x14ac:dyDescent="0.25">
      <c r="A16" s="12">
        <v>13</v>
      </c>
      <c r="B16" s="15" t="s">
        <v>7</v>
      </c>
      <c r="C16" s="8" t="s">
        <v>203</v>
      </c>
      <c r="D16" s="8" t="s">
        <v>163</v>
      </c>
    </row>
    <row r="17" spans="1:4" x14ac:dyDescent="0.25">
      <c r="A17" s="12">
        <v>14</v>
      </c>
      <c r="B17" s="15" t="s">
        <v>138</v>
      </c>
      <c r="C17" s="8" t="s">
        <v>203</v>
      </c>
      <c r="D17" s="8" t="s">
        <v>163</v>
      </c>
    </row>
    <row r="18" spans="1:4" x14ac:dyDescent="0.25">
      <c r="A18" s="12">
        <v>15</v>
      </c>
      <c r="B18" s="15" t="s">
        <v>139</v>
      </c>
      <c r="C18" s="8" t="s">
        <v>203</v>
      </c>
      <c r="D18" s="8" t="s">
        <v>163</v>
      </c>
    </row>
    <row r="19" spans="1:4" x14ac:dyDescent="0.25">
      <c r="A19" s="12">
        <v>16</v>
      </c>
      <c r="B19" s="15" t="s">
        <v>143</v>
      </c>
      <c r="C19" s="8" t="s">
        <v>203</v>
      </c>
      <c r="D19" s="8" t="s">
        <v>163</v>
      </c>
    </row>
    <row r="20" spans="1:4" x14ac:dyDescent="0.25">
      <c r="A20" s="12">
        <v>17</v>
      </c>
      <c r="B20" s="15" t="s">
        <v>144</v>
      </c>
      <c r="C20" s="8" t="s">
        <v>203</v>
      </c>
      <c r="D20" s="8" t="s">
        <v>163</v>
      </c>
    </row>
    <row r="21" spans="1:4" x14ac:dyDescent="0.25">
      <c r="A21" s="12">
        <v>18</v>
      </c>
      <c r="B21" s="15" t="s">
        <v>145</v>
      </c>
      <c r="C21" s="8" t="s">
        <v>203</v>
      </c>
      <c r="D21" s="8" t="s">
        <v>167</v>
      </c>
    </row>
    <row r="22" spans="1:4" x14ac:dyDescent="0.25">
      <c r="A22" s="12">
        <v>19</v>
      </c>
      <c r="B22" s="15" t="s">
        <v>146</v>
      </c>
      <c r="C22" s="8" t="s">
        <v>203</v>
      </c>
      <c r="D22" s="8" t="s">
        <v>165</v>
      </c>
    </row>
    <row r="23" spans="1:4" x14ac:dyDescent="0.25">
      <c r="A23" s="12">
        <v>20</v>
      </c>
      <c r="B23" s="15" t="s">
        <v>151</v>
      </c>
      <c r="C23" s="8" t="s">
        <v>203</v>
      </c>
      <c r="D23" s="8" t="s">
        <v>164</v>
      </c>
    </row>
    <row r="24" spans="1:4" x14ac:dyDescent="0.25">
      <c r="A24" s="12">
        <v>21</v>
      </c>
      <c r="B24" s="15" t="s">
        <v>147</v>
      </c>
      <c r="C24" s="8" t="s">
        <v>203</v>
      </c>
      <c r="D24" s="8" t="s">
        <v>163</v>
      </c>
    </row>
    <row r="25" spans="1:4" x14ac:dyDescent="0.25">
      <c r="A25" s="12">
        <v>22</v>
      </c>
      <c r="B25" s="15" t="s">
        <v>148</v>
      </c>
      <c r="C25" s="8" t="s">
        <v>203</v>
      </c>
      <c r="D25" s="8" t="s">
        <v>163</v>
      </c>
    </row>
    <row r="26" spans="1:4" x14ac:dyDescent="0.25">
      <c r="A26" s="12">
        <v>23</v>
      </c>
      <c r="B26" s="15" t="s">
        <v>149</v>
      </c>
      <c r="C26" s="8" t="s">
        <v>203</v>
      </c>
      <c r="D26" s="8" t="s">
        <v>164</v>
      </c>
    </row>
    <row r="27" spans="1:4" x14ac:dyDescent="0.25">
      <c r="A27" s="12">
        <v>24</v>
      </c>
      <c r="B27" s="15" t="s">
        <v>150</v>
      </c>
      <c r="C27" s="8" t="s">
        <v>203</v>
      </c>
      <c r="D27" s="8" t="s">
        <v>164</v>
      </c>
    </row>
    <row r="28" spans="1:4" x14ac:dyDescent="0.25">
      <c r="A28" s="12">
        <v>25</v>
      </c>
      <c r="B28" s="15" t="s">
        <v>152</v>
      </c>
      <c r="C28" s="8" t="s">
        <v>203</v>
      </c>
      <c r="D28" s="8" t="s">
        <v>165</v>
      </c>
    </row>
    <row r="29" spans="1:4" x14ac:dyDescent="0.25">
      <c r="A29" s="12">
        <v>26</v>
      </c>
      <c r="B29" s="15" t="s">
        <v>153</v>
      </c>
      <c r="C29" s="8" t="s">
        <v>203</v>
      </c>
      <c r="D29" s="8" t="s">
        <v>163</v>
      </c>
    </row>
    <row r="30" spans="1:4" x14ac:dyDescent="0.25">
      <c r="A30" s="12">
        <v>27</v>
      </c>
      <c r="B30" s="15" t="s">
        <v>154</v>
      </c>
      <c r="C30" s="8" t="s">
        <v>203</v>
      </c>
      <c r="D30" s="8" t="s">
        <v>163</v>
      </c>
    </row>
    <row r="31" spans="1:4" x14ac:dyDescent="0.25">
      <c r="A31" s="12">
        <v>28</v>
      </c>
      <c r="B31" s="15" t="s">
        <v>23</v>
      </c>
      <c r="C31" s="8" t="s">
        <v>203</v>
      </c>
      <c r="D31" s="8" t="s">
        <v>163</v>
      </c>
    </row>
    <row r="32" spans="1:4" x14ac:dyDescent="0.25">
      <c r="A32" s="12">
        <v>29</v>
      </c>
      <c r="B32" s="15" t="s">
        <v>155</v>
      </c>
      <c r="C32" s="8" t="s">
        <v>203</v>
      </c>
      <c r="D32" s="8" t="s">
        <v>163</v>
      </c>
    </row>
    <row r="33" spans="1:4" x14ac:dyDescent="0.25">
      <c r="A33" s="13">
        <v>30</v>
      </c>
      <c r="B33" s="16" t="s">
        <v>156</v>
      </c>
      <c r="C33" s="8" t="s">
        <v>203</v>
      </c>
      <c r="D33" s="8" t="s">
        <v>231</v>
      </c>
    </row>
    <row r="34" spans="1:4" x14ac:dyDescent="0.25">
      <c r="A34" s="13">
        <v>31</v>
      </c>
      <c r="B34" s="16" t="s">
        <v>235</v>
      </c>
      <c r="C34" s="8" t="s">
        <v>203</v>
      </c>
      <c r="D34" s="8" t="s">
        <v>231</v>
      </c>
    </row>
    <row r="35" spans="1:4" x14ac:dyDescent="0.25">
      <c r="A35" s="12">
        <v>32</v>
      </c>
      <c r="B35" s="15" t="s">
        <v>157</v>
      </c>
      <c r="C35" s="8" t="s">
        <v>203</v>
      </c>
      <c r="D35" s="8" t="s">
        <v>165</v>
      </c>
    </row>
    <row r="36" spans="1:4" x14ac:dyDescent="0.25">
      <c r="A36" s="12">
        <v>33</v>
      </c>
      <c r="B36" s="15" t="s">
        <v>158</v>
      </c>
      <c r="C36" s="8" t="s">
        <v>203</v>
      </c>
      <c r="D36" s="8" t="s">
        <v>165</v>
      </c>
    </row>
    <row r="37" spans="1:4" x14ac:dyDescent="0.25">
      <c r="A37" s="12">
        <v>34</v>
      </c>
      <c r="B37" s="15" t="s">
        <v>159</v>
      </c>
      <c r="C37" s="8" t="s">
        <v>203</v>
      </c>
      <c r="D37" s="8" t="s">
        <v>165</v>
      </c>
    </row>
    <row r="38" spans="1:4" x14ac:dyDescent="0.25">
      <c r="A38" s="12">
        <v>35</v>
      </c>
      <c r="B38" s="15" t="s">
        <v>160</v>
      </c>
      <c r="C38" s="8" t="s">
        <v>203</v>
      </c>
      <c r="D38" s="8" t="s">
        <v>165</v>
      </c>
    </row>
    <row r="39" spans="1:4" x14ac:dyDescent="0.25">
      <c r="A39" s="12">
        <v>36</v>
      </c>
      <c r="B39" s="15" t="s">
        <v>161</v>
      </c>
      <c r="C39" s="8" t="s">
        <v>203</v>
      </c>
      <c r="D39" s="8" t="s">
        <v>164</v>
      </c>
    </row>
    <row r="40" spans="1:4" x14ac:dyDescent="0.25">
      <c r="A40" s="14">
        <v>37</v>
      </c>
      <c r="B40" s="17" t="s">
        <v>162</v>
      </c>
      <c r="C40" s="8" t="s">
        <v>203</v>
      </c>
      <c r="D40" s="8" t="s">
        <v>165</v>
      </c>
    </row>
  </sheetData>
  <mergeCells count="2">
    <mergeCell ref="A1:D1"/>
    <mergeCell ref="A3:D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pane ySplit="2" topLeftCell="A3" activePane="bottomLeft" state="frozen"/>
      <selection pane="bottomLeft" activeCell="H4" sqref="H4"/>
    </sheetView>
  </sheetViews>
  <sheetFormatPr defaultRowHeight="15" x14ac:dyDescent="0.25"/>
  <cols>
    <col min="1" max="1" width="35.5703125" customWidth="1"/>
    <col min="2" max="2" width="12.5703125" customWidth="1"/>
    <col min="3" max="3" width="8.7109375" style="2"/>
    <col min="4" max="6" width="5.5703125" style="2" customWidth="1"/>
  </cols>
  <sheetData>
    <row r="1" spans="1:6" ht="18.75" x14ac:dyDescent="0.3">
      <c r="A1" s="42" t="s">
        <v>233</v>
      </c>
      <c r="B1" s="42"/>
      <c r="C1" s="42" t="s">
        <v>84</v>
      </c>
      <c r="D1" s="42"/>
      <c r="E1" s="42"/>
      <c r="F1" s="42"/>
    </row>
    <row r="2" spans="1:6" ht="60" x14ac:dyDescent="0.25">
      <c r="A2" s="3" t="s">
        <v>32</v>
      </c>
      <c r="B2" s="3" t="s">
        <v>55</v>
      </c>
      <c r="C2" s="4" t="s">
        <v>61</v>
      </c>
      <c r="D2" s="27" t="s">
        <v>204</v>
      </c>
      <c r="E2" s="28" t="s">
        <v>205</v>
      </c>
      <c r="F2" s="28" t="s">
        <v>206</v>
      </c>
    </row>
    <row r="3" spans="1:6" x14ac:dyDescent="0.25">
      <c r="A3" s="44"/>
      <c r="B3" s="44"/>
      <c r="C3" s="44"/>
      <c r="D3" s="44"/>
      <c r="E3" s="44"/>
      <c r="F3" s="44"/>
    </row>
    <row r="4" spans="1:6" x14ac:dyDescent="0.25">
      <c r="A4" s="7" t="s">
        <v>0</v>
      </c>
      <c r="B4" s="8" t="s">
        <v>203</v>
      </c>
      <c r="C4" s="8">
        <f>SUM(D4:F4)</f>
        <v>105</v>
      </c>
      <c r="D4" s="8">
        <v>85</v>
      </c>
      <c r="E4" s="8">
        <v>10</v>
      </c>
      <c r="F4" s="8">
        <v>10</v>
      </c>
    </row>
    <row r="5" spans="1:6" x14ac:dyDescent="0.25">
      <c r="A5" s="7" t="s">
        <v>1</v>
      </c>
      <c r="B5" s="8" t="s">
        <v>203</v>
      </c>
      <c r="C5" s="8">
        <f t="shared" ref="C5:C69" si="0">SUM(D5:F5)</f>
        <v>38</v>
      </c>
      <c r="D5" s="11">
        <v>26</v>
      </c>
      <c r="E5" s="11">
        <v>6</v>
      </c>
      <c r="F5" s="11">
        <v>6</v>
      </c>
    </row>
    <row r="6" spans="1:6" x14ac:dyDescent="0.25">
      <c r="A6" s="7" t="s">
        <v>2</v>
      </c>
      <c r="B6" s="8" t="s">
        <v>203</v>
      </c>
      <c r="C6" s="8">
        <f t="shared" si="0"/>
        <v>18</v>
      </c>
      <c r="D6" s="11">
        <v>12</v>
      </c>
      <c r="E6" s="11">
        <v>4</v>
      </c>
      <c r="F6" s="11">
        <v>2</v>
      </c>
    </row>
    <row r="7" spans="1:6" x14ac:dyDescent="0.25">
      <c r="A7" s="7" t="s">
        <v>3</v>
      </c>
      <c r="B7" s="8" t="s">
        <v>203</v>
      </c>
      <c r="C7" s="8">
        <f t="shared" si="0"/>
        <v>15</v>
      </c>
      <c r="D7" s="11">
        <v>9</v>
      </c>
      <c r="E7" s="11">
        <v>3</v>
      </c>
      <c r="F7" s="11">
        <v>3</v>
      </c>
    </row>
    <row r="8" spans="1:6" x14ac:dyDescent="0.25">
      <c r="A8" s="7" t="s">
        <v>4</v>
      </c>
      <c r="B8" s="8" t="s">
        <v>203</v>
      </c>
      <c r="C8" s="8">
        <f t="shared" si="0"/>
        <v>7</v>
      </c>
      <c r="D8" s="11">
        <v>3</v>
      </c>
      <c r="E8" s="11">
        <v>3</v>
      </c>
      <c r="F8" s="11">
        <v>1</v>
      </c>
    </row>
    <row r="9" spans="1:6" x14ac:dyDescent="0.25">
      <c r="A9" s="7" t="s">
        <v>5</v>
      </c>
      <c r="B9" s="8" t="s">
        <v>203</v>
      </c>
      <c r="C9" s="8">
        <f t="shared" si="0"/>
        <v>4</v>
      </c>
      <c r="D9" s="11">
        <v>2</v>
      </c>
      <c r="E9" s="11">
        <v>1</v>
      </c>
      <c r="F9" s="11">
        <v>1</v>
      </c>
    </row>
    <row r="10" spans="1:6" x14ac:dyDescent="0.25">
      <c r="A10" s="7" t="s">
        <v>177</v>
      </c>
      <c r="B10" s="8" t="s">
        <v>203</v>
      </c>
      <c r="C10" s="8">
        <f t="shared" si="0"/>
        <v>1</v>
      </c>
      <c r="D10" s="11">
        <v>1</v>
      </c>
      <c r="E10" s="20"/>
      <c r="F10" s="20"/>
    </row>
    <row r="11" spans="1:6" x14ac:dyDescent="0.25">
      <c r="A11" s="7" t="s">
        <v>6</v>
      </c>
      <c r="B11" s="8" t="s">
        <v>203</v>
      </c>
      <c r="C11" s="8">
        <f t="shared" si="0"/>
        <v>1</v>
      </c>
      <c r="D11" s="11">
        <v>1</v>
      </c>
      <c r="E11" s="20"/>
      <c r="F11" s="20"/>
    </row>
    <row r="12" spans="1:6" x14ac:dyDescent="0.25">
      <c r="A12" s="7" t="s">
        <v>7</v>
      </c>
      <c r="B12" s="8" t="s">
        <v>203</v>
      </c>
      <c r="C12" s="8">
        <f t="shared" si="0"/>
        <v>24</v>
      </c>
      <c r="D12" s="11">
        <v>12</v>
      </c>
      <c r="E12" s="11">
        <v>10</v>
      </c>
      <c r="F12" s="11">
        <v>2</v>
      </c>
    </row>
    <row r="13" spans="1:6" x14ac:dyDescent="0.25">
      <c r="A13" s="7" t="s">
        <v>8</v>
      </c>
      <c r="B13" s="8" t="s">
        <v>203</v>
      </c>
      <c r="C13" s="8">
        <f t="shared" si="0"/>
        <v>7</v>
      </c>
      <c r="D13" s="11">
        <v>2</v>
      </c>
      <c r="E13" s="11">
        <v>4</v>
      </c>
      <c r="F13" s="11">
        <v>1</v>
      </c>
    </row>
    <row r="14" spans="1:6" x14ac:dyDescent="0.25">
      <c r="A14" s="7" t="s">
        <v>178</v>
      </c>
      <c r="B14" s="8" t="s">
        <v>203</v>
      </c>
      <c r="C14" s="8">
        <f t="shared" si="0"/>
        <v>1</v>
      </c>
      <c r="D14" s="11">
        <v>1</v>
      </c>
      <c r="E14" s="20"/>
      <c r="F14" s="20"/>
    </row>
    <row r="15" spans="1:6" x14ac:dyDescent="0.25">
      <c r="A15" s="7" t="s">
        <v>107</v>
      </c>
      <c r="B15" s="8" t="s">
        <v>203</v>
      </c>
      <c r="C15" s="8">
        <f t="shared" si="0"/>
        <v>2</v>
      </c>
      <c r="D15" s="11">
        <v>1</v>
      </c>
      <c r="E15" s="11">
        <v>1</v>
      </c>
      <c r="F15" s="20"/>
    </row>
    <row r="16" spans="1:6" x14ac:dyDescent="0.25">
      <c r="A16" s="7" t="s">
        <v>207</v>
      </c>
      <c r="B16" s="8" t="s">
        <v>203</v>
      </c>
      <c r="C16" s="8">
        <f t="shared" si="0"/>
        <v>3</v>
      </c>
      <c r="D16" s="11">
        <v>3</v>
      </c>
      <c r="E16" s="20"/>
      <c r="F16" s="20"/>
    </row>
    <row r="17" spans="1:6" x14ac:dyDescent="0.25">
      <c r="A17" s="7" t="s">
        <v>10</v>
      </c>
      <c r="B17" s="8" t="s">
        <v>203</v>
      </c>
      <c r="C17" s="8">
        <f t="shared" si="0"/>
        <v>9</v>
      </c>
      <c r="D17" s="11">
        <v>4</v>
      </c>
      <c r="E17" s="11">
        <v>4</v>
      </c>
      <c r="F17" s="11">
        <v>1</v>
      </c>
    </row>
    <row r="18" spans="1:6" x14ac:dyDescent="0.25">
      <c r="A18" s="7" t="s">
        <v>11</v>
      </c>
      <c r="B18" s="8" t="s">
        <v>203</v>
      </c>
      <c r="C18" s="8">
        <f t="shared" si="0"/>
        <v>5</v>
      </c>
      <c r="D18" s="11">
        <v>1</v>
      </c>
      <c r="E18" s="11">
        <v>2</v>
      </c>
      <c r="F18" s="11">
        <v>2</v>
      </c>
    </row>
    <row r="19" spans="1:6" x14ac:dyDescent="0.25">
      <c r="A19" s="7" t="s">
        <v>175</v>
      </c>
      <c r="B19" s="8" t="s">
        <v>203</v>
      </c>
      <c r="C19" s="8">
        <f t="shared" si="0"/>
        <v>2</v>
      </c>
      <c r="D19" s="11">
        <v>2</v>
      </c>
      <c r="E19" s="20"/>
      <c r="F19" s="20"/>
    </row>
    <row r="20" spans="1:6" x14ac:dyDescent="0.25">
      <c r="A20" s="7" t="s">
        <v>12</v>
      </c>
      <c r="B20" s="8" t="s">
        <v>203</v>
      </c>
      <c r="C20" s="8">
        <f t="shared" si="0"/>
        <v>7</v>
      </c>
      <c r="D20" s="11">
        <v>1</v>
      </c>
      <c r="E20" s="11">
        <v>5</v>
      </c>
      <c r="F20" s="11">
        <v>1</v>
      </c>
    </row>
    <row r="21" spans="1:6" x14ac:dyDescent="0.25">
      <c r="A21" s="7" t="s">
        <v>179</v>
      </c>
      <c r="B21" s="8" t="s">
        <v>203</v>
      </c>
      <c r="C21" s="8">
        <f t="shared" si="0"/>
        <v>1</v>
      </c>
      <c r="D21" s="11">
        <v>1</v>
      </c>
      <c r="E21" s="20"/>
      <c r="F21" s="20"/>
    </row>
    <row r="22" spans="1:6" x14ac:dyDescent="0.25">
      <c r="A22" s="7" t="s">
        <v>180</v>
      </c>
      <c r="B22" s="8" t="s">
        <v>203</v>
      </c>
      <c r="C22" s="8">
        <f t="shared" si="0"/>
        <v>3</v>
      </c>
      <c r="D22" s="11">
        <v>3</v>
      </c>
      <c r="E22" s="20"/>
      <c r="F22" s="20"/>
    </row>
    <row r="23" spans="1:6" x14ac:dyDescent="0.25">
      <c r="A23" s="7" t="s">
        <v>181</v>
      </c>
      <c r="B23" s="8" t="s">
        <v>203</v>
      </c>
      <c r="C23" s="8">
        <f t="shared" si="0"/>
        <v>1</v>
      </c>
      <c r="D23" s="11">
        <v>1</v>
      </c>
      <c r="E23" s="20"/>
      <c r="F23" s="20"/>
    </row>
    <row r="24" spans="1:6" x14ac:dyDescent="0.25">
      <c r="A24" s="7" t="s">
        <v>182</v>
      </c>
      <c r="B24" s="8" t="s">
        <v>203</v>
      </c>
      <c r="C24" s="8">
        <f t="shared" si="0"/>
        <v>1</v>
      </c>
      <c r="D24" s="11">
        <v>1</v>
      </c>
      <c r="E24" s="20"/>
      <c r="F24" s="20"/>
    </row>
    <row r="25" spans="1:6" x14ac:dyDescent="0.25">
      <c r="A25" s="7" t="s">
        <v>197</v>
      </c>
      <c r="B25" s="8" t="s">
        <v>203</v>
      </c>
      <c r="C25" s="8">
        <f t="shared" si="0"/>
        <v>1</v>
      </c>
      <c r="D25" s="11">
        <v>1</v>
      </c>
      <c r="E25" s="20"/>
      <c r="F25" s="20"/>
    </row>
    <row r="26" spans="1:6" x14ac:dyDescent="0.25">
      <c r="A26" s="7" t="s">
        <v>13</v>
      </c>
      <c r="B26" s="8" t="s">
        <v>203</v>
      </c>
      <c r="C26" s="8">
        <f t="shared" si="0"/>
        <v>48</v>
      </c>
      <c r="D26" s="11">
        <v>19</v>
      </c>
      <c r="E26" s="11">
        <v>26</v>
      </c>
      <c r="F26" s="11">
        <v>3</v>
      </c>
    </row>
    <row r="27" spans="1:6" x14ac:dyDescent="0.25">
      <c r="A27" s="7" t="s">
        <v>208</v>
      </c>
      <c r="B27" s="8" t="s">
        <v>203</v>
      </c>
      <c r="C27" s="8">
        <f>SUM(D27:F27)</f>
        <v>3</v>
      </c>
      <c r="D27" s="11">
        <v>3</v>
      </c>
      <c r="E27" s="20"/>
      <c r="F27" s="20"/>
    </row>
    <row r="28" spans="1:6" x14ac:dyDescent="0.25">
      <c r="A28" s="7" t="s">
        <v>54</v>
      </c>
      <c r="B28" s="8" t="s">
        <v>203</v>
      </c>
      <c r="C28" s="8">
        <f t="shared" si="0"/>
        <v>3</v>
      </c>
      <c r="D28" s="11">
        <v>3</v>
      </c>
      <c r="E28" s="20"/>
      <c r="F28" s="20"/>
    </row>
    <row r="29" spans="1:6" x14ac:dyDescent="0.25">
      <c r="A29" s="7" t="s">
        <v>14</v>
      </c>
      <c r="B29" s="8" t="s">
        <v>203</v>
      </c>
      <c r="C29" s="8">
        <f t="shared" si="0"/>
        <v>3</v>
      </c>
      <c r="D29" s="20"/>
      <c r="E29" s="11">
        <v>2</v>
      </c>
      <c r="F29" s="11">
        <v>1</v>
      </c>
    </row>
    <row r="30" spans="1:6" x14ac:dyDescent="0.25">
      <c r="A30" s="7" t="s">
        <v>138</v>
      </c>
      <c r="B30" s="8" t="s">
        <v>203</v>
      </c>
      <c r="C30" s="8">
        <f t="shared" si="0"/>
        <v>7</v>
      </c>
      <c r="D30" s="11">
        <v>1</v>
      </c>
      <c r="E30" s="11">
        <v>3</v>
      </c>
      <c r="F30" s="11">
        <v>3</v>
      </c>
    </row>
    <row r="31" spans="1:6" x14ac:dyDescent="0.25">
      <c r="A31" s="7" t="s">
        <v>113</v>
      </c>
      <c r="B31" s="8" t="s">
        <v>203</v>
      </c>
      <c r="C31" s="8">
        <f t="shared" si="0"/>
        <v>2</v>
      </c>
      <c r="D31" s="20"/>
      <c r="E31" s="11">
        <v>1</v>
      </c>
      <c r="F31" s="11">
        <v>1</v>
      </c>
    </row>
    <row r="32" spans="1:6" x14ac:dyDescent="0.25">
      <c r="A32" s="7" t="s">
        <v>173</v>
      </c>
      <c r="B32" s="8" t="s">
        <v>203</v>
      </c>
      <c r="C32" s="8">
        <f t="shared" si="0"/>
        <v>3</v>
      </c>
      <c r="D32" s="11">
        <v>1</v>
      </c>
      <c r="E32" s="11">
        <v>1</v>
      </c>
      <c r="F32" s="11">
        <v>1</v>
      </c>
    </row>
    <row r="33" spans="1:6" x14ac:dyDescent="0.25">
      <c r="A33" s="7" t="s">
        <v>201</v>
      </c>
      <c r="B33" s="8" t="s">
        <v>203</v>
      </c>
      <c r="C33" s="8">
        <f t="shared" si="0"/>
        <v>11</v>
      </c>
      <c r="D33" s="11">
        <v>5</v>
      </c>
      <c r="E33" s="11">
        <v>5</v>
      </c>
      <c r="F33" s="11">
        <v>1</v>
      </c>
    </row>
    <row r="34" spans="1:6" x14ac:dyDescent="0.25">
      <c r="A34" s="7" t="s">
        <v>15</v>
      </c>
      <c r="B34" s="8" t="s">
        <v>203</v>
      </c>
      <c r="C34" s="8">
        <f t="shared" si="0"/>
        <v>2</v>
      </c>
      <c r="D34" s="20"/>
      <c r="E34" s="11">
        <v>1</v>
      </c>
      <c r="F34" s="11">
        <v>1</v>
      </c>
    </row>
    <row r="35" spans="1:6" x14ac:dyDescent="0.25">
      <c r="A35" s="7" t="s">
        <v>184</v>
      </c>
      <c r="B35" s="8" t="s">
        <v>203</v>
      </c>
      <c r="C35" s="8">
        <f t="shared" si="0"/>
        <v>2</v>
      </c>
      <c r="D35" s="11">
        <v>2</v>
      </c>
      <c r="E35" s="20"/>
      <c r="F35" s="20"/>
    </row>
    <row r="36" spans="1:6" x14ac:dyDescent="0.25">
      <c r="A36" s="7" t="s">
        <v>16</v>
      </c>
      <c r="B36" s="8" t="s">
        <v>203</v>
      </c>
      <c r="C36" s="8">
        <f t="shared" si="0"/>
        <v>21</v>
      </c>
      <c r="D36" s="11">
        <v>10</v>
      </c>
      <c r="E36" s="11">
        <v>9</v>
      </c>
      <c r="F36" s="11">
        <v>2</v>
      </c>
    </row>
    <row r="37" spans="1:6" x14ac:dyDescent="0.25">
      <c r="A37" s="7" t="s">
        <v>176</v>
      </c>
      <c r="B37" s="8" t="s">
        <v>203</v>
      </c>
      <c r="C37" s="8">
        <f t="shared" si="0"/>
        <v>2</v>
      </c>
      <c r="D37" s="11">
        <v>2</v>
      </c>
      <c r="E37" s="20"/>
      <c r="F37" s="20"/>
    </row>
    <row r="38" spans="1:6" x14ac:dyDescent="0.25">
      <c r="A38" s="7" t="s">
        <v>185</v>
      </c>
      <c r="B38" s="8" t="s">
        <v>203</v>
      </c>
      <c r="C38" s="8">
        <f t="shared" si="0"/>
        <v>2</v>
      </c>
      <c r="D38" s="20"/>
      <c r="E38" s="11">
        <v>1</v>
      </c>
      <c r="F38" s="11">
        <v>1</v>
      </c>
    </row>
    <row r="39" spans="1:6" x14ac:dyDescent="0.25">
      <c r="A39" s="7" t="s">
        <v>209</v>
      </c>
      <c r="B39" s="8" t="s">
        <v>203</v>
      </c>
      <c r="C39" s="8">
        <f>SUM(D39:F39)</f>
        <v>2</v>
      </c>
      <c r="D39" s="20"/>
      <c r="E39" s="11">
        <v>1</v>
      </c>
      <c r="F39" s="11">
        <v>1</v>
      </c>
    </row>
    <row r="40" spans="1:6" x14ac:dyDescent="0.25">
      <c r="A40" s="7" t="s">
        <v>172</v>
      </c>
      <c r="B40" s="8" t="s">
        <v>203</v>
      </c>
      <c r="C40" s="8">
        <f t="shared" si="0"/>
        <v>1</v>
      </c>
      <c r="D40" s="11">
        <v>1</v>
      </c>
      <c r="E40" s="20"/>
      <c r="F40" s="20"/>
    </row>
    <row r="41" spans="1:6" x14ac:dyDescent="0.25">
      <c r="A41" s="7" t="s">
        <v>174</v>
      </c>
      <c r="B41" s="8" t="s">
        <v>203</v>
      </c>
      <c r="C41" s="8">
        <f t="shared" si="0"/>
        <v>15</v>
      </c>
      <c r="D41" s="11">
        <v>9</v>
      </c>
      <c r="E41" s="11">
        <v>5</v>
      </c>
      <c r="F41" s="11">
        <v>1</v>
      </c>
    </row>
    <row r="42" spans="1:6" x14ac:dyDescent="0.25">
      <c r="A42" s="7" t="s">
        <v>186</v>
      </c>
      <c r="B42" s="8" t="s">
        <v>203</v>
      </c>
      <c r="C42" s="8">
        <f t="shared" si="0"/>
        <v>1</v>
      </c>
      <c r="D42" s="11">
        <v>1</v>
      </c>
      <c r="E42" s="20"/>
      <c r="F42" s="20"/>
    </row>
    <row r="43" spans="1:6" x14ac:dyDescent="0.25">
      <c r="A43" s="7" t="s">
        <v>17</v>
      </c>
      <c r="B43" s="8" t="s">
        <v>203</v>
      </c>
      <c r="C43" s="8">
        <f t="shared" si="0"/>
        <v>13</v>
      </c>
      <c r="D43" s="11">
        <v>6</v>
      </c>
      <c r="E43" s="11">
        <v>6</v>
      </c>
      <c r="F43" s="11">
        <v>1</v>
      </c>
    </row>
    <row r="44" spans="1:6" x14ac:dyDescent="0.25">
      <c r="A44" s="7" t="s">
        <v>18</v>
      </c>
      <c r="B44" s="8" t="s">
        <v>203</v>
      </c>
      <c r="C44" s="8">
        <f t="shared" si="0"/>
        <v>18</v>
      </c>
      <c r="D44" s="11">
        <v>12</v>
      </c>
      <c r="E44" s="11">
        <v>3</v>
      </c>
      <c r="F44" s="11">
        <v>3</v>
      </c>
    </row>
    <row r="45" spans="1:6" x14ac:dyDescent="0.25">
      <c r="A45" s="7" t="s">
        <v>194</v>
      </c>
      <c r="B45" s="8" t="s">
        <v>203</v>
      </c>
      <c r="C45" s="8">
        <f t="shared" si="0"/>
        <v>2</v>
      </c>
      <c r="D45" s="20"/>
      <c r="E45" s="11">
        <v>1</v>
      </c>
      <c r="F45" s="11">
        <v>1</v>
      </c>
    </row>
    <row r="46" spans="1:6" x14ac:dyDescent="0.25">
      <c r="A46" s="7" t="s">
        <v>188</v>
      </c>
      <c r="B46" s="8" t="s">
        <v>203</v>
      </c>
      <c r="C46" s="8">
        <f t="shared" si="0"/>
        <v>2</v>
      </c>
      <c r="D46" s="20"/>
      <c r="E46" s="11">
        <v>1</v>
      </c>
      <c r="F46" s="11">
        <v>1</v>
      </c>
    </row>
    <row r="47" spans="1:6" x14ac:dyDescent="0.25">
      <c r="A47" s="7" t="s">
        <v>189</v>
      </c>
      <c r="B47" s="8" t="s">
        <v>203</v>
      </c>
      <c r="C47" s="8">
        <f t="shared" si="0"/>
        <v>1</v>
      </c>
      <c r="D47" s="11">
        <v>1</v>
      </c>
      <c r="E47" s="20"/>
      <c r="F47" s="20"/>
    </row>
    <row r="48" spans="1:6" x14ac:dyDescent="0.25">
      <c r="A48" s="7" t="s">
        <v>19</v>
      </c>
      <c r="B48" s="8" t="s">
        <v>203</v>
      </c>
      <c r="C48" s="8">
        <f t="shared" si="0"/>
        <v>8</v>
      </c>
      <c r="D48" s="11">
        <v>1</v>
      </c>
      <c r="E48" s="11">
        <v>6</v>
      </c>
      <c r="F48" s="11">
        <v>1</v>
      </c>
    </row>
    <row r="49" spans="1:6" x14ac:dyDescent="0.25">
      <c r="A49" s="7" t="s">
        <v>20</v>
      </c>
      <c r="B49" s="8" t="s">
        <v>203</v>
      </c>
      <c r="C49" s="8">
        <f t="shared" si="0"/>
        <v>1</v>
      </c>
      <c r="D49" s="11">
        <v>1</v>
      </c>
      <c r="E49" s="20"/>
      <c r="F49" s="20"/>
    </row>
    <row r="50" spans="1:6" x14ac:dyDescent="0.25">
      <c r="A50" s="7" t="s">
        <v>21</v>
      </c>
      <c r="B50" s="8" t="s">
        <v>203</v>
      </c>
      <c r="C50" s="8">
        <f t="shared" si="0"/>
        <v>7</v>
      </c>
      <c r="D50" s="11">
        <v>5</v>
      </c>
      <c r="E50" s="11">
        <v>1</v>
      </c>
      <c r="F50" s="11">
        <v>1</v>
      </c>
    </row>
    <row r="51" spans="1:6" x14ac:dyDescent="0.25">
      <c r="A51" s="7" t="s">
        <v>190</v>
      </c>
      <c r="B51" s="8" t="s">
        <v>203</v>
      </c>
      <c r="C51" s="8">
        <f t="shared" si="0"/>
        <v>2</v>
      </c>
      <c r="D51" s="20"/>
      <c r="E51" s="11">
        <v>1</v>
      </c>
      <c r="F51" s="11">
        <v>1</v>
      </c>
    </row>
    <row r="52" spans="1:6" x14ac:dyDescent="0.25">
      <c r="A52" s="7" t="s">
        <v>21</v>
      </c>
      <c r="B52" s="8" t="s">
        <v>203</v>
      </c>
      <c r="C52" s="8">
        <f t="shared" si="0"/>
        <v>7</v>
      </c>
      <c r="D52" s="11">
        <v>5</v>
      </c>
      <c r="E52" s="11">
        <v>1</v>
      </c>
      <c r="F52" s="11">
        <v>1</v>
      </c>
    </row>
    <row r="53" spans="1:6" x14ac:dyDescent="0.25">
      <c r="A53" s="7" t="s">
        <v>22</v>
      </c>
      <c r="B53" s="8" t="s">
        <v>203</v>
      </c>
      <c r="C53" s="8">
        <f t="shared" si="0"/>
        <v>3</v>
      </c>
      <c r="D53" s="11">
        <v>1</v>
      </c>
      <c r="E53" s="11">
        <v>1</v>
      </c>
      <c r="F53" s="11">
        <v>1</v>
      </c>
    </row>
    <row r="54" spans="1:6" x14ac:dyDescent="0.25">
      <c r="A54" s="7" t="s">
        <v>23</v>
      </c>
      <c r="B54" s="8" t="s">
        <v>203</v>
      </c>
      <c r="C54" s="8">
        <f t="shared" si="0"/>
        <v>18</v>
      </c>
      <c r="D54" s="11">
        <v>12</v>
      </c>
      <c r="E54" s="11">
        <v>4</v>
      </c>
      <c r="F54" s="11">
        <v>2</v>
      </c>
    </row>
    <row r="55" spans="1:6" x14ac:dyDescent="0.25">
      <c r="A55" s="7" t="s">
        <v>191</v>
      </c>
      <c r="B55" s="8" t="s">
        <v>203</v>
      </c>
      <c r="C55" s="8">
        <f t="shared" si="0"/>
        <v>3</v>
      </c>
      <c r="D55" s="11">
        <v>1</v>
      </c>
      <c r="E55" s="11">
        <v>1</v>
      </c>
      <c r="F55" s="11">
        <v>1</v>
      </c>
    </row>
    <row r="56" spans="1:6" x14ac:dyDescent="0.25">
      <c r="A56" s="7" t="s">
        <v>192</v>
      </c>
      <c r="B56" s="8" t="s">
        <v>203</v>
      </c>
      <c r="C56" s="8">
        <f t="shared" si="0"/>
        <v>1</v>
      </c>
      <c r="D56" s="11">
        <v>1</v>
      </c>
      <c r="E56" s="20"/>
      <c r="F56" s="20"/>
    </row>
    <row r="57" spans="1:6" x14ac:dyDescent="0.25">
      <c r="A57" s="7" t="s">
        <v>187</v>
      </c>
      <c r="B57" s="8" t="s">
        <v>203</v>
      </c>
      <c r="C57" s="8">
        <f t="shared" si="0"/>
        <v>3</v>
      </c>
      <c r="D57" s="11">
        <v>1</v>
      </c>
      <c r="E57" s="11">
        <v>1</v>
      </c>
      <c r="F57" s="11">
        <v>1</v>
      </c>
    </row>
    <row r="58" spans="1:6" x14ac:dyDescent="0.25">
      <c r="A58" s="7" t="s">
        <v>193</v>
      </c>
      <c r="B58" s="8" t="s">
        <v>203</v>
      </c>
      <c r="C58" s="8">
        <f t="shared" si="0"/>
        <v>3</v>
      </c>
      <c r="D58" s="11">
        <v>1</v>
      </c>
      <c r="E58" s="11">
        <v>1</v>
      </c>
      <c r="F58" s="11">
        <v>1</v>
      </c>
    </row>
    <row r="59" spans="1:6" x14ac:dyDescent="0.25">
      <c r="A59" s="7" t="s">
        <v>24</v>
      </c>
      <c r="B59" s="8" t="s">
        <v>203</v>
      </c>
      <c r="C59" s="8">
        <f t="shared" si="0"/>
        <v>4</v>
      </c>
      <c r="D59" s="11">
        <v>2</v>
      </c>
      <c r="E59" s="11">
        <v>1</v>
      </c>
      <c r="F59" s="11">
        <v>1</v>
      </c>
    </row>
    <row r="60" spans="1:6" x14ac:dyDescent="0.25">
      <c r="A60" s="7" t="s">
        <v>25</v>
      </c>
      <c r="B60" s="8" t="s">
        <v>203</v>
      </c>
      <c r="C60" s="8">
        <f t="shared" si="0"/>
        <v>3</v>
      </c>
      <c r="D60" s="11">
        <v>1</v>
      </c>
      <c r="E60" s="11">
        <v>1</v>
      </c>
      <c r="F60" s="11">
        <v>1</v>
      </c>
    </row>
    <row r="61" spans="1:6" x14ac:dyDescent="0.25">
      <c r="A61" s="7" t="s">
        <v>195</v>
      </c>
      <c r="B61" s="8" t="s">
        <v>203</v>
      </c>
      <c r="C61" s="8">
        <f t="shared" si="0"/>
        <v>2</v>
      </c>
      <c r="D61" s="20"/>
      <c r="E61" s="11">
        <v>1</v>
      </c>
      <c r="F61" s="11">
        <v>1</v>
      </c>
    </row>
    <row r="62" spans="1:6" x14ac:dyDescent="0.25">
      <c r="A62" s="7" t="s">
        <v>26</v>
      </c>
      <c r="B62" s="8" t="s">
        <v>203</v>
      </c>
      <c r="C62" s="8">
        <f t="shared" si="0"/>
        <v>12</v>
      </c>
      <c r="D62" s="11">
        <v>5</v>
      </c>
      <c r="E62" s="11">
        <v>6</v>
      </c>
      <c r="F62" s="11">
        <v>1</v>
      </c>
    </row>
    <row r="63" spans="1:6" x14ac:dyDescent="0.25">
      <c r="A63" s="7" t="s">
        <v>149</v>
      </c>
      <c r="B63" s="8" t="s">
        <v>203</v>
      </c>
      <c r="C63" s="8">
        <f t="shared" si="0"/>
        <v>2</v>
      </c>
      <c r="D63" s="11">
        <v>2</v>
      </c>
      <c r="E63" s="20"/>
      <c r="F63" s="20"/>
    </row>
    <row r="64" spans="1:6" x14ac:dyDescent="0.25">
      <c r="A64" s="7" t="s">
        <v>183</v>
      </c>
      <c r="B64" s="8" t="s">
        <v>203</v>
      </c>
      <c r="C64" s="8">
        <f t="shared" si="0"/>
        <v>2</v>
      </c>
      <c r="D64" s="20"/>
      <c r="E64" s="11">
        <v>1</v>
      </c>
      <c r="F64" s="11">
        <v>1</v>
      </c>
    </row>
    <row r="65" spans="1:6" x14ac:dyDescent="0.25">
      <c r="A65" s="7" t="s">
        <v>170</v>
      </c>
      <c r="B65" s="8" t="s">
        <v>203</v>
      </c>
      <c r="C65" s="8">
        <f t="shared" si="0"/>
        <v>6</v>
      </c>
      <c r="D65" s="11">
        <v>2</v>
      </c>
      <c r="E65" s="11">
        <v>2</v>
      </c>
      <c r="F65" s="11">
        <v>2</v>
      </c>
    </row>
    <row r="66" spans="1:6" x14ac:dyDescent="0.25">
      <c r="A66" s="7" t="s">
        <v>27</v>
      </c>
      <c r="B66" s="8" t="s">
        <v>203</v>
      </c>
      <c r="C66" s="8">
        <f t="shared" si="0"/>
        <v>8</v>
      </c>
      <c r="D66" s="11">
        <v>3</v>
      </c>
      <c r="E66" s="11">
        <v>4</v>
      </c>
      <c r="F66" s="11">
        <v>1</v>
      </c>
    </row>
    <row r="67" spans="1:6" x14ac:dyDescent="0.25">
      <c r="A67" s="7" t="s">
        <v>28</v>
      </c>
      <c r="B67" s="8" t="s">
        <v>203</v>
      </c>
      <c r="C67" s="8">
        <f t="shared" si="0"/>
        <v>19</v>
      </c>
      <c r="D67" s="11">
        <v>7</v>
      </c>
      <c r="E67" s="11">
        <v>6</v>
      </c>
      <c r="F67" s="11">
        <v>6</v>
      </c>
    </row>
    <row r="68" spans="1:6" x14ac:dyDescent="0.25">
      <c r="A68" s="7" t="s">
        <v>171</v>
      </c>
      <c r="B68" s="8" t="s">
        <v>203</v>
      </c>
      <c r="C68" s="8">
        <f t="shared" si="0"/>
        <v>17</v>
      </c>
      <c r="D68" s="11">
        <v>4</v>
      </c>
      <c r="E68" s="11">
        <v>8</v>
      </c>
      <c r="F68" s="11">
        <v>5</v>
      </c>
    </row>
    <row r="69" spans="1:6" x14ac:dyDescent="0.25">
      <c r="A69" s="7" t="s">
        <v>196</v>
      </c>
      <c r="B69" s="8" t="s">
        <v>203</v>
      </c>
      <c r="C69" s="8">
        <f t="shared" si="0"/>
        <v>2</v>
      </c>
      <c r="D69" s="20"/>
      <c r="E69" s="11">
        <v>1</v>
      </c>
      <c r="F69" s="11">
        <v>1</v>
      </c>
    </row>
    <row r="70" spans="1:6" x14ac:dyDescent="0.25">
      <c r="A70" s="7" t="s">
        <v>169</v>
      </c>
      <c r="B70" s="8" t="s">
        <v>203</v>
      </c>
      <c r="C70" s="8">
        <f t="shared" ref="C70:C77" si="1">SUM(D70:F70)</f>
        <v>4</v>
      </c>
      <c r="D70" s="11">
        <v>2</v>
      </c>
      <c r="E70" s="11">
        <v>1</v>
      </c>
      <c r="F70" s="11">
        <v>1</v>
      </c>
    </row>
    <row r="71" spans="1:6" x14ac:dyDescent="0.25">
      <c r="A71" s="7" t="s">
        <v>29</v>
      </c>
      <c r="B71" s="8" t="s">
        <v>203</v>
      </c>
      <c r="C71" s="8">
        <f t="shared" si="1"/>
        <v>21</v>
      </c>
      <c r="D71" s="11">
        <v>7</v>
      </c>
      <c r="E71" s="11">
        <v>7</v>
      </c>
      <c r="F71" s="11">
        <v>7</v>
      </c>
    </row>
    <row r="72" spans="1:6" x14ac:dyDescent="0.25">
      <c r="A72" s="7" t="s">
        <v>30</v>
      </c>
      <c r="B72" s="8" t="s">
        <v>203</v>
      </c>
      <c r="C72" s="8">
        <f t="shared" si="1"/>
        <v>7</v>
      </c>
      <c r="D72" s="11">
        <v>2</v>
      </c>
      <c r="E72" s="11">
        <v>5</v>
      </c>
      <c r="F72" s="20"/>
    </row>
    <row r="73" spans="1:6" x14ac:dyDescent="0.25">
      <c r="A73" s="7" t="s">
        <v>198</v>
      </c>
      <c r="B73" s="8" t="s">
        <v>203</v>
      </c>
      <c r="C73" s="8">
        <f t="shared" si="1"/>
        <v>3</v>
      </c>
      <c r="D73" s="11">
        <v>1</v>
      </c>
      <c r="E73" s="11">
        <v>1</v>
      </c>
      <c r="F73" s="11">
        <v>1</v>
      </c>
    </row>
    <row r="74" spans="1:6" x14ac:dyDescent="0.25">
      <c r="A74" s="26" t="s">
        <v>168</v>
      </c>
      <c r="B74" s="8" t="s">
        <v>203</v>
      </c>
      <c r="C74" s="8">
        <f t="shared" si="1"/>
        <v>1</v>
      </c>
      <c r="D74" s="11">
        <v>1</v>
      </c>
      <c r="E74" s="20"/>
      <c r="F74" s="20"/>
    </row>
    <row r="75" spans="1:6" x14ac:dyDescent="0.25">
      <c r="A75" s="26" t="s">
        <v>148</v>
      </c>
      <c r="B75" s="8" t="s">
        <v>203</v>
      </c>
      <c r="C75" s="8">
        <f t="shared" si="1"/>
        <v>2</v>
      </c>
      <c r="D75" s="20"/>
      <c r="E75" s="11">
        <v>1</v>
      </c>
      <c r="F75" s="11">
        <v>1</v>
      </c>
    </row>
    <row r="76" spans="1:6" x14ac:dyDescent="0.25">
      <c r="A76" s="26" t="s">
        <v>199</v>
      </c>
      <c r="B76" s="8" t="s">
        <v>203</v>
      </c>
      <c r="C76" s="8">
        <f t="shared" si="1"/>
        <v>1</v>
      </c>
      <c r="D76" s="11">
        <v>1</v>
      </c>
      <c r="E76" s="20"/>
      <c r="F76" s="20"/>
    </row>
    <row r="77" spans="1:6" x14ac:dyDescent="0.25">
      <c r="A77" s="26" t="s">
        <v>200</v>
      </c>
      <c r="B77" s="8" t="s">
        <v>203</v>
      </c>
      <c r="C77" s="8">
        <f t="shared" si="1"/>
        <v>4</v>
      </c>
      <c r="D77" s="11">
        <v>2</v>
      </c>
      <c r="E77" s="11">
        <v>1</v>
      </c>
      <c r="F77" s="11">
        <v>1</v>
      </c>
    </row>
    <row r="78" spans="1:6" x14ac:dyDescent="0.25">
      <c r="B78" s="38"/>
      <c r="C78" s="39"/>
      <c r="D78" s="39"/>
      <c r="E78" s="39"/>
      <c r="F78" s="40"/>
    </row>
    <row r="79" spans="1:6" x14ac:dyDescent="0.25">
      <c r="B79" s="29" t="s">
        <v>62</v>
      </c>
      <c r="C79" s="11">
        <f>SUM(C4:C77)</f>
        <v>596</v>
      </c>
      <c r="D79" s="11">
        <f>SUM(D4:D77)</f>
        <v>320</v>
      </c>
      <c r="E79" s="11">
        <f>SUM(E4:E77)</f>
        <v>183</v>
      </c>
      <c r="F79" s="11">
        <f>SUM(F4:F77)</f>
        <v>93</v>
      </c>
    </row>
  </sheetData>
  <mergeCells count="4">
    <mergeCell ref="A1:B1"/>
    <mergeCell ref="C1:F1"/>
    <mergeCell ref="A3:F3"/>
    <mergeCell ref="B78:F7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workbookViewId="0">
      <pane ySplit="2" topLeftCell="A3" activePane="bottomLeft" state="frozen"/>
      <selection pane="bottomLeft" activeCell="I65" sqref="I65"/>
    </sheetView>
  </sheetViews>
  <sheetFormatPr defaultRowHeight="15" x14ac:dyDescent="0.25"/>
  <cols>
    <col min="1" max="1" width="35.5703125" customWidth="1"/>
    <col min="2" max="2" width="12.5703125" customWidth="1"/>
    <col min="3" max="3" width="8.7109375" style="2"/>
    <col min="4" max="7" width="5.5703125" style="2" customWidth="1"/>
  </cols>
  <sheetData>
    <row r="1" spans="1:9" ht="18.75" x14ac:dyDescent="0.3">
      <c r="A1" s="42" t="s">
        <v>234</v>
      </c>
      <c r="B1" s="42"/>
      <c r="C1" s="42" t="s">
        <v>84</v>
      </c>
      <c r="D1" s="42"/>
      <c r="E1" s="42"/>
      <c r="F1" s="42"/>
      <c r="G1" s="42"/>
    </row>
    <row r="2" spans="1:9" ht="38.25" x14ac:dyDescent="0.25">
      <c r="A2" s="3" t="s">
        <v>32</v>
      </c>
      <c r="B2" s="3" t="s">
        <v>55</v>
      </c>
      <c r="C2" s="4" t="s">
        <v>61</v>
      </c>
      <c r="D2" s="27" t="s">
        <v>214</v>
      </c>
      <c r="E2" s="27" t="s">
        <v>213</v>
      </c>
      <c r="F2" s="28" t="s">
        <v>211</v>
      </c>
      <c r="G2" s="28" t="s">
        <v>212</v>
      </c>
    </row>
    <row r="3" spans="1:9" x14ac:dyDescent="0.25">
      <c r="A3" s="44"/>
      <c r="B3" s="44"/>
      <c r="C3" s="44"/>
      <c r="D3" s="44"/>
      <c r="E3" s="44"/>
      <c r="F3" s="44"/>
      <c r="G3" s="44"/>
    </row>
    <row r="4" spans="1:9" x14ac:dyDescent="0.25">
      <c r="A4" s="7" t="s">
        <v>0</v>
      </c>
      <c r="B4" s="8">
        <v>941417</v>
      </c>
      <c r="C4" s="29">
        <f t="shared" ref="C4:C35" si="0">SUM(D4:G4)</f>
        <v>65</v>
      </c>
      <c r="D4" s="8">
        <v>1</v>
      </c>
      <c r="E4" s="23"/>
      <c r="F4" s="8">
        <v>60</v>
      </c>
      <c r="G4" s="8">
        <v>4</v>
      </c>
      <c r="I4" s="31"/>
    </row>
    <row r="5" spans="1:9" x14ac:dyDescent="0.25">
      <c r="A5" s="7" t="s">
        <v>1</v>
      </c>
      <c r="B5" s="8" t="s">
        <v>230</v>
      </c>
      <c r="C5" s="29">
        <f t="shared" si="0"/>
        <v>26</v>
      </c>
      <c r="D5" s="11">
        <v>2</v>
      </c>
      <c r="E5" s="20"/>
      <c r="F5" s="11">
        <v>23</v>
      </c>
      <c r="G5" s="11">
        <v>1</v>
      </c>
    </row>
    <row r="6" spans="1:9" x14ac:dyDescent="0.25">
      <c r="A6" s="7" t="s">
        <v>2</v>
      </c>
      <c r="B6" s="8" t="s">
        <v>230</v>
      </c>
      <c r="C6" s="29">
        <f t="shared" si="0"/>
        <v>11</v>
      </c>
      <c r="D6" s="20"/>
      <c r="E6" s="11">
        <v>2</v>
      </c>
      <c r="F6" s="11">
        <v>9</v>
      </c>
      <c r="G6" s="20"/>
    </row>
    <row r="7" spans="1:9" x14ac:dyDescent="0.25">
      <c r="A7" s="7" t="s">
        <v>3</v>
      </c>
      <c r="B7" s="8">
        <v>941388</v>
      </c>
      <c r="C7" s="29">
        <f t="shared" si="0"/>
        <v>14</v>
      </c>
      <c r="D7" s="11">
        <v>2</v>
      </c>
      <c r="E7" s="11"/>
      <c r="F7" s="11">
        <v>12</v>
      </c>
      <c r="G7" s="20"/>
    </row>
    <row r="8" spans="1:9" x14ac:dyDescent="0.25">
      <c r="A8" s="7" t="s">
        <v>4</v>
      </c>
      <c r="B8" s="8">
        <v>941387</v>
      </c>
      <c r="C8" s="29">
        <f t="shared" si="0"/>
        <v>6</v>
      </c>
      <c r="D8" s="11"/>
      <c r="E8" s="11"/>
      <c r="F8" s="11">
        <v>6</v>
      </c>
      <c r="G8" s="20"/>
    </row>
    <row r="9" spans="1:9" x14ac:dyDescent="0.25">
      <c r="A9" s="7" t="s">
        <v>5</v>
      </c>
      <c r="B9" s="8">
        <v>941380</v>
      </c>
      <c r="C9" s="29">
        <f t="shared" si="0"/>
        <v>2</v>
      </c>
      <c r="D9" s="11"/>
      <c r="E9" s="11"/>
      <c r="F9" s="11">
        <v>2</v>
      </c>
      <c r="G9" s="20"/>
    </row>
    <row r="10" spans="1:9" x14ac:dyDescent="0.25">
      <c r="A10" s="7" t="s">
        <v>6</v>
      </c>
      <c r="B10" s="8">
        <v>941390</v>
      </c>
      <c r="C10" s="29">
        <f t="shared" si="0"/>
        <v>1</v>
      </c>
      <c r="D10" s="11"/>
      <c r="E10" s="11"/>
      <c r="F10" s="11">
        <v>1</v>
      </c>
      <c r="G10" s="20"/>
    </row>
    <row r="11" spans="1:9" x14ac:dyDescent="0.25">
      <c r="A11" s="7" t="s">
        <v>7</v>
      </c>
      <c r="B11" s="8">
        <v>941399</v>
      </c>
      <c r="C11" s="29">
        <f t="shared" si="0"/>
        <v>13</v>
      </c>
      <c r="D11" s="11"/>
      <c r="E11" s="11"/>
      <c r="F11" s="11">
        <v>13</v>
      </c>
      <c r="G11" s="20"/>
    </row>
    <row r="12" spans="1:9" x14ac:dyDescent="0.25">
      <c r="A12" s="7" t="s">
        <v>8</v>
      </c>
      <c r="B12" s="8">
        <v>941373</v>
      </c>
      <c r="C12" s="29">
        <f t="shared" si="0"/>
        <v>2</v>
      </c>
      <c r="D12" s="11"/>
      <c r="E12" s="11"/>
      <c r="F12" s="11">
        <v>2</v>
      </c>
      <c r="G12" s="20"/>
    </row>
    <row r="13" spans="1:9" x14ac:dyDescent="0.25">
      <c r="A13" s="7" t="s">
        <v>178</v>
      </c>
      <c r="B13" s="8" t="s">
        <v>230</v>
      </c>
      <c r="C13" s="29">
        <f t="shared" si="0"/>
        <v>2</v>
      </c>
      <c r="D13" s="11"/>
      <c r="E13" s="11"/>
      <c r="F13" s="11">
        <v>2</v>
      </c>
      <c r="G13" s="20"/>
    </row>
    <row r="14" spans="1:9" x14ac:dyDescent="0.25">
      <c r="A14" s="7" t="s">
        <v>107</v>
      </c>
      <c r="B14" s="8">
        <v>941368</v>
      </c>
      <c r="C14" s="29">
        <f t="shared" si="0"/>
        <v>2</v>
      </c>
      <c r="D14" s="11"/>
      <c r="E14" s="11">
        <v>1</v>
      </c>
      <c r="F14" s="11">
        <v>1</v>
      </c>
      <c r="G14" s="20"/>
    </row>
    <row r="15" spans="1:9" x14ac:dyDescent="0.25">
      <c r="A15" s="7" t="s">
        <v>207</v>
      </c>
      <c r="B15" s="8">
        <v>941391</v>
      </c>
      <c r="C15" s="29">
        <f t="shared" si="0"/>
        <v>2</v>
      </c>
      <c r="D15" s="11"/>
      <c r="E15" s="11"/>
      <c r="F15" s="11">
        <v>2</v>
      </c>
      <c r="G15" s="20"/>
    </row>
    <row r="16" spans="1:9" x14ac:dyDescent="0.25">
      <c r="A16" s="7" t="s">
        <v>10</v>
      </c>
      <c r="B16" s="8">
        <v>941437</v>
      </c>
      <c r="C16" s="29">
        <f t="shared" si="0"/>
        <v>4</v>
      </c>
      <c r="D16" s="11"/>
      <c r="E16" s="11"/>
      <c r="F16" s="11">
        <v>4</v>
      </c>
      <c r="G16" s="20"/>
    </row>
    <row r="17" spans="1:9" x14ac:dyDescent="0.25">
      <c r="A17" s="7" t="s">
        <v>220</v>
      </c>
      <c r="B17" s="8" t="s">
        <v>230</v>
      </c>
      <c r="C17" s="29">
        <f t="shared" si="0"/>
        <v>1</v>
      </c>
      <c r="D17" s="11"/>
      <c r="E17" s="11"/>
      <c r="F17" s="11">
        <v>1</v>
      </c>
      <c r="G17" s="20"/>
    </row>
    <row r="18" spans="1:9" x14ac:dyDescent="0.25">
      <c r="A18" s="7" t="s">
        <v>11</v>
      </c>
      <c r="B18" s="8">
        <v>941383</v>
      </c>
      <c r="C18" s="29">
        <f t="shared" si="0"/>
        <v>1</v>
      </c>
      <c r="D18" s="11">
        <v>1</v>
      </c>
      <c r="E18" s="11"/>
      <c r="F18" s="11"/>
      <c r="G18" s="20"/>
    </row>
    <row r="19" spans="1:9" x14ac:dyDescent="0.25">
      <c r="A19" s="7" t="s">
        <v>217</v>
      </c>
      <c r="B19" s="8" t="s">
        <v>230</v>
      </c>
      <c r="C19" s="29">
        <f t="shared" si="0"/>
        <v>5</v>
      </c>
      <c r="D19" s="11">
        <v>1</v>
      </c>
      <c r="E19" s="11"/>
      <c r="F19" s="11">
        <v>4</v>
      </c>
      <c r="G19" s="20"/>
    </row>
    <row r="20" spans="1:9" x14ac:dyDescent="0.25">
      <c r="A20" s="7" t="s">
        <v>175</v>
      </c>
      <c r="B20" s="8">
        <v>941420</v>
      </c>
      <c r="C20" s="29">
        <f t="shared" si="0"/>
        <v>2</v>
      </c>
      <c r="D20" s="11"/>
      <c r="E20" s="11"/>
      <c r="F20" s="11">
        <v>2</v>
      </c>
      <c r="G20" s="20"/>
    </row>
    <row r="21" spans="1:9" x14ac:dyDescent="0.25">
      <c r="A21" s="7" t="s">
        <v>12</v>
      </c>
      <c r="B21" s="8">
        <v>941369</v>
      </c>
      <c r="C21" s="29">
        <f t="shared" si="0"/>
        <v>1</v>
      </c>
      <c r="D21" s="11"/>
      <c r="E21" s="11"/>
      <c r="F21" s="11">
        <v>1</v>
      </c>
      <c r="G21" s="20"/>
    </row>
    <row r="22" spans="1:9" x14ac:dyDescent="0.25">
      <c r="A22" s="7" t="s">
        <v>180</v>
      </c>
      <c r="B22" s="8" t="s">
        <v>230</v>
      </c>
      <c r="C22" s="29">
        <f t="shared" si="0"/>
        <v>2</v>
      </c>
      <c r="D22" s="11"/>
      <c r="E22" s="11"/>
      <c r="F22" s="11">
        <v>2</v>
      </c>
      <c r="G22" s="20"/>
    </row>
    <row r="23" spans="1:9" x14ac:dyDescent="0.25">
      <c r="A23" s="7" t="s">
        <v>181</v>
      </c>
      <c r="B23" s="8" t="s">
        <v>230</v>
      </c>
      <c r="C23" s="29">
        <f t="shared" si="0"/>
        <v>1</v>
      </c>
      <c r="D23" s="11"/>
      <c r="E23" s="11"/>
      <c r="F23" s="11">
        <v>1</v>
      </c>
      <c r="G23" s="20"/>
    </row>
    <row r="24" spans="1:9" x14ac:dyDescent="0.25">
      <c r="A24" s="7" t="s">
        <v>182</v>
      </c>
      <c r="B24" s="8">
        <v>941377</v>
      </c>
      <c r="C24" s="29">
        <f t="shared" si="0"/>
        <v>2</v>
      </c>
      <c r="D24" s="11"/>
      <c r="E24" s="11"/>
      <c r="F24" s="11">
        <v>2</v>
      </c>
      <c r="G24" s="20"/>
    </row>
    <row r="25" spans="1:9" x14ac:dyDescent="0.25">
      <c r="A25" s="7" t="s">
        <v>223</v>
      </c>
      <c r="B25" s="8" t="s">
        <v>230</v>
      </c>
      <c r="C25" s="29">
        <f t="shared" si="0"/>
        <v>1</v>
      </c>
      <c r="D25" s="11">
        <v>1</v>
      </c>
      <c r="E25" s="11"/>
      <c r="F25" s="11"/>
      <c r="G25" s="20"/>
    </row>
    <row r="26" spans="1:9" x14ac:dyDescent="0.25">
      <c r="A26" s="7" t="s">
        <v>197</v>
      </c>
      <c r="B26" s="8">
        <v>941416</v>
      </c>
      <c r="C26" s="29">
        <f t="shared" si="0"/>
        <v>1</v>
      </c>
      <c r="D26" s="11"/>
      <c r="E26" s="11"/>
      <c r="F26" s="11">
        <v>1</v>
      </c>
      <c r="G26" s="20"/>
    </row>
    <row r="27" spans="1:9" x14ac:dyDescent="0.25">
      <c r="A27" s="7" t="s">
        <v>227</v>
      </c>
      <c r="B27" s="8">
        <v>941433</v>
      </c>
      <c r="C27" s="29">
        <f t="shared" si="0"/>
        <v>9</v>
      </c>
      <c r="D27" s="11">
        <v>2</v>
      </c>
      <c r="E27" s="20"/>
      <c r="F27" s="11">
        <v>2</v>
      </c>
      <c r="G27" s="11">
        <v>5</v>
      </c>
      <c r="H27" s="33"/>
      <c r="I27" s="34"/>
    </row>
    <row r="28" spans="1:9" x14ac:dyDescent="0.25">
      <c r="A28" s="7" t="s">
        <v>208</v>
      </c>
      <c r="B28" s="8">
        <v>941430</v>
      </c>
      <c r="C28" s="29">
        <f t="shared" si="0"/>
        <v>2</v>
      </c>
      <c r="D28" s="20"/>
      <c r="E28" s="20"/>
      <c r="F28" s="11">
        <v>2</v>
      </c>
      <c r="G28" s="20"/>
    </row>
    <row r="29" spans="1:9" x14ac:dyDescent="0.25">
      <c r="A29" s="7" t="s">
        <v>54</v>
      </c>
      <c r="B29" s="8" t="s">
        <v>230</v>
      </c>
      <c r="C29" s="29">
        <f t="shared" si="0"/>
        <v>2</v>
      </c>
      <c r="D29" s="20"/>
      <c r="E29" s="20"/>
      <c r="F29" s="11">
        <v>2</v>
      </c>
      <c r="G29" s="20"/>
    </row>
    <row r="30" spans="1:9" x14ac:dyDescent="0.25">
      <c r="A30" s="7" t="s">
        <v>138</v>
      </c>
      <c r="B30" s="8" t="s">
        <v>230</v>
      </c>
      <c r="C30" s="29">
        <f t="shared" si="0"/>
        <v>1</v>
      </c>
      <c r="D30" s="20"/>
      <c r="E30" s="20"/>
      <c r="F30" s="11">
        <v>1</v>
      </c>
      <c r="G30" s="20"/>
    </row>
    <row r="31" spans="1:9" x14ac:dyDescent="0.25">
      <c r="A31" s="7" t="s">
        <v>113</v>
      </c>
      <c r="B31" s="8">
        <v>1081438</v>
      </c>
      <c r="C31" s="29">
        <f t="shared" si="0"/>
        <v>2</v>
      </c>
      <c r="D31" s="20"/>
      <c r="E31" s="11">
        <v>1</v>
      </c>
      <c r="F31" s="11">
        <v>1</v>
      </c>
      <c r="G31" s="20"/>
    </row>
    <row r="32" spans="1:9" x14ac:dyDescent="0.25">
      <c r="A32" s="7" t="s">
        <v>201</v>
      </c>
      <c r="B32" s="8">
        <v>941364</v>
      </c>
      <c r="C32" s="29">
        <f t="shared" si="0"/>
        <v>2</v>
      </c>
      <c r="D32" s="20"/>
      <c r="E32" s="20"/>
      <c r="F32" s="11">
        <v>2</v>
      </c>
      <c r="G32" s="20"/>
    </row>
    <row r="33" spans="1:7" x14ac:dyDescent="0.25">
      <c r="A33" s="7" t="s">
        <v>15</v>
      </c>
      <c r="B33" s="8">
        <v>941418</v>
      </c>
      <c r="C33" s="29">
        <f t="shared" si="0"/>
        <v>3</v>
      </c>
      <c r="D33" s="20"/>
      <c r="E33" s="20"/>
      <c r="F33" s="11">
        <v>3</v>
      </c>
      <c r="G33" s="20"/>
    </row>
    <row r="34" spans="1:7" x14ac:dyDescent="0.25">
      <c r="A34" s="7" t="s">
        <v>173</v>
      </c>
      <c r="B34" s="8">
        <v>941443</v>
      </c>
      <c r="C34" s="29">
        <f t="shared" si="0"/>
        <v>1</v>
      </c>
      <c r="D34" s="20"/>
      <c r="E34" s="20"/>
      <c r="F34" s="11">
        <v>1</v>
      </c>
      <c r="G34" s="20"/>
    </row>
    <row r="35" spans="1:7" x14ac:dyDescent="0.25">
      <c r="A35" s="7" t="s">
        <v>215</v>
      </c>
      <c r="B35" s="8" t="s">
        <v>230</v>
      </c>
      <c r="C35" s="29">
        <f t="shared" si="0"/>
        <v>1</v>
      </c>
      <c r="D35" s="20"/>
      <c r="E35" s="20"/>
      <c r="F35" s="11">
        <v>1</v>
      </c>
      <c r="G35" s="20"/>
    </row>
    <row r="36" spans="1:7" x14ac:dyDescent="0.25">
      <c r="A36" s="7" t="s">
        <v>16</v>
      </c>
      <c r="B36" s="8">
        <v>941439</v>
      </c>
      <c r="C36" s="29">
        <f t="shared" ref="C36:C68" si="1">SUM(D36:G36)</f>
        <v>6</v>
      </c>
      <c r="D36" s="11">
        <v>1</v>
      </c>
      <c r="E36" s="20"/>
      <c r="F36" s="11">
        <v>5</v>
      </c>
      <c r="G36" s="20"/>
    </row>
    <row r="37" spans="1:7" x14ac:dyDescent="0.25">
      <c r="A37" s="7" t="s">
        <v>176</v>
      </c>
      <c r="B37" s="8">
        <v>941415</v>
      </c>
      <c r="C37" s="29">
        <f t="shared" si="1"/>
        <v>1</v>
      </c>
      <c r="D37" s="20"/>
      <c r="E37" s="20"/>
      <c r="F37" s="11">
        <v>1</v>
      </c>
      <c r="G37" s="20"/>
    </row>
    <row r="38" spans="1:7" x14ac:dyDescent="0.25">
      <c r="A38" s="7" t="s">
        <v>185</v>
      </c>
      <c r="B38" s="8">
        <v>941422</v>
      </c>
      <c r="C38" s="29">
        <f t="shared" si="1"/>
        <v>1</v>
      </c>
      <c r="D38" s="20"/>
      <c r="E38" s="20"/>
      <c r="F38" s="11">
        <v>1</v>
      </c>
      <c r="G38" s="20"/>
    </row>
    <row r="39" spans="1:7" x14ac:dyDescent="0.25">
      <c r="A39" s="7" t="s">
        <v>209</v>
      </c>
      <c r="B39" s="8">
        <v>941429</v>
      </c>
      <c r="C39" s="29">
        <f t="shared" si="1"/>
        <v>3</v>
      </c>
      <c r="D39" s="20"/>
      <c r="E39" s="20"/>
      <c r="F39" s="11">
        <v>3</v>
      </c>
      <c r="G39" s="20"/>
    </row>
    <row r="40" spans="1:7" x14ac:dyDescent="0.25">
      <c r="A40" s="7" t="s">
        <v>172</v>
      </c>
      <c r="B40" s="8">
        <v>941440</v>
      </c>
      <c r="C40" s="29">
        <f t="shared" si="1"/>
        <v>1</v>
      </c>
      <c r="D40" s="20"/>
      <c r="E40" s="20"/>
      <c r="F40" s="11">
        <v>1</v>
      </c>
      <c r="G40" s="20"/>
    </row>
    <row r="41" spans="1:7" x14ac:dyDescent="0.25">
      <c r="A41" s="7" t="s">
        <v>174</v>
      </c>
      <c r="B41" s="8">
        <v>941411</v>
      </c>
      <c r="C41" s="29">
        <f t="shared" si="1"/>
        <v>9</v>
      </c>
      <c r="D41" s="20"/>
      <c r="E41" s="20"/>
      <c r="F41" s="11">
        <v>7</v>
      </c>
      <c r="G41" s="11">
        <v>2</v>
      </c>
    </row>
    <row r="42" spans="1:7" x14ac:dyDescent="0.25">
      <c r="A42" s="7" t="s">
        <v>186</v>
      </c>
      <c r="B42" s="8">
        <v>941428</v>
      </c>
      <c r="C42" s="29">
        <f t="shared" si="1"/>
        <v>1</v>
      </c>
      <c r="D42" s="20"/>
      <c r="E42" s="20"/>
      <c r="F42" s="11">
        <v>1</v>
      </c>
      <c r="G42" s="20"/>
    </row>
    <row r="43" spans="1:7" x14ac:dyDescent="0.25">
      <c r="A43" s="7" t="s">
        <v>17</v>
      </c>
      <c r="B43" s="8">
        <v>941404</v>
      </c>
      <c r="C43" s="29">
        <f t="shared" si="1"/>
        <v>3</v>
      </c>
      <c r="D43" s="20"/>
      <c r="E43" s="20"/>
      <c r="F43" s="11">
        <v>2</v>
      </c>
      <c r="G43" s="11">
        <v>1</v>
      </c>
    </row>
    <row r="44" spans="1:7" x14ac:dyDescent="0.25">
      <c r="A44" s="7" t="s">
        <v>18</v>
      </c>
      <c r="B44" s="8">
        <v>941407</v>
      </c>
      <c r="C44" s="29">
        <f t="shared" si="1"/>
        <v>15</v>
      </c>
      <c r="D44" s="11">
        <v>2</v>
      </c>
      <c r="E44" s="20"/>
      <c r="F44" s="11">
        <v>13</v>
      </c>
      <c r="G44" s="20"/>
    </row>
    <row r="45" spans="1:7" x14ac:dyDescent="0.25">
      <c r="A45" s="7" t="s">
        <v>194</v>
      </c>
      <c r="B45" s="8">
        <v>941414</v>
      </c>
      <c r="C45" s="29">
        <f t="shared" si="1"/>
        <v>1</v>
      </c>
      <c r="D45" s="20"/>
      <c r="E45" s="20"/>
      <c r="F45" s="11">
        <v>1</v>
      </c>
      <c r="G45" s="20"/>
    </row>
    <row r="46" spans="1:7" x14ac:dyDescent="0.25">
      <c r="A46" s="7" t="s">
        <v>189</v>
      </c>
      <c r="B46" s="8">
        <v>941435</v>
      </c>
      <c r="C46" s="29">
        <f t="shared" si="1"/>
        <v>1</v>
      </c>
      <c r="D46" s="20"/>
      <c r="E46" s="20"/>
      <c r="F46" s="11">
        <v>1</v>
      </c>
      <c r="G46" s="20"/>
    </row>
    <row r="47" spans="1:7" x14ac:dyDescent="0.25">
      <c r="A47" s="7" t="s">
        <v>19</v>
      </c>
      <c r="B47" s="8">
        <v>941374</v>
      </c>
      <c r="C47" s="29">
        <f t="shared" si="1"/>
        <v>1</v>
      </c>
      <c r="D47" s="20"/>
      <c r="E47" s="20"/>
      <c r="F47" s="11">
        <v>1</v>
      </c>
      <c r="G47" s="20"/>
    </row>
    <row r="48" spans="1:7" x14ac:dyDescent="0.25">
      <c r="A48" s="7" t="s">
        <v>20</v>
      </c>
      <c r="B48" s="8">
        <v>941367</v>
      </c>
      <c r="C48" s="29">
        <f t="shared" si="1"/>
        <v>10</v>
      </c>
      <c r="D48" s="20"/>
      <c r="E48" s="20"/>
      <c r="F48" s="11">
        <v>9</v>
      </c>
      <c r="G48" s="11">
        <v>1</v>
      </c>
    </row>
    <row r="49" spans="1:7" x14ac:dyDescent="0.25">
      <c r="A49" s="7" t="s">
        <v>21</v>
      </c>
      <c r="B49" s="8">
        <v>941403</v>
      </c>
      <c r="C49" s="29">
        <f t="shared" si="1"/>
        <v>6</v>
      </c>
      <c r="D49" s="11">
        <v>1</v>
      </c>
      <c r="E49" s="20"/>
      <c r="F49" s="11">
        <v>5</v>
      </c>
      <c r="G49" s="20"/>
    </row>
    <row r="50" spans="1:7" x14ac:dyDescent="0.25">
      <c r="A50" s="7" t="s">
        <v>202</v>
      </c>
      <c r="B50" s="8" t="s">
        <v>230</v>
      </c>
      <c r="C50" s="29">
        <f t="shared" si="1"/>
        <v>3</v>
      </c>
      <c r="D50" s="20"/>
      <c r="E50" s="20"/>
      <c r="F50" s="11">
        <v>3</v>
      </c>
      <c r="G50" s="20"/>
    </row>
    <row r="51" spans="1:7" x14ac:dyDescent="0.25">
      <c r="A51" s="7" t="s">
        <v>225</v>
      </c>
      <c r="B51" s="8" t="s">
        <v>230</v>
      </c>
      <c r="C51" s="29">
        <f t="shared" si="1"/>
        <v>2</v>
      </c>
      <c r="D51" s="20"/>
      <c r="E51" s="20"/>
      <c r="F51" s="11">
        <v>2</v>
      </c>
      <c r="G51" s="20"/>
    </row>
    <row r="52" spans="1:7" x14ac:dyDescent="0.25">
      <c r="A52" s="7" t="s">
        <v>22</v>
      </c>
      <c r="B52" s="8">
        <v>941386</v>
      </c>
      <c r="C52" s="29">
        <f t="shared" si="1"/>
        <v>1</v>
      </c>
      <c r="D52" s="20"/>
      <c r="E52" s="20"/>
      <c r="F52" s="11">
        <v>1</v>
      </c>
      <c r="G52" s="20"/>
    </row>
    <row r="53" spans="1:7" x14ac:dyDescent="0.25">
      <c r="A53" s="7" t="s">
        <v>23</v>
      </c>
      <c r="B53" s="8">
        <v>941445</v>
      </c>
      <c r="C53" s="29">
        <f t="shared" si="1"/>
        <v>11</v>
      </c>
      <c r="D53" s="20"/>
      <c r="E53" s="20"/>
      <c r="F53" s="11">
        <v>9</v>
      </c>
      <c r="G53" s="11">
        <v>2</v>
      </c>
    </row>
    <row r="54" spans="1:7" x14ac:dyDescent="0.25">
      <c r="A54" s="7" t="s">
        <v>218</v>
      </c>
      <c r="B54" s="8">
        <v>941424</v>
      </c>
      <c r="C54" s="29">
        <f t="shared" si="1"/>
        <v>1</v>
      </c>
      <c r="D54" s="11">
        <v>1</v>
      </c>
      <c r="E54" s="20"/>
      <c r="F54" s="20"/>
      <c r="G54" s="20"/>
    </row>
    <row r="55" spans="1:7" x14ac:dyDescent="0.25">
      <c r="A55" s="7" t="s">
        <v>219</v>
      </c>
      <c r="B55" s="8" t="s">
        <v>230</v>
      </c>
      <c r="C55" s="29">
        <f t="shared" si="1"/>
        <v>1</v>
      </c>
      <c r="D55" s="20"/>
      <c r="E55" s="20"/>
      <c r="F55" s="11">
        <v>1</v>
      </c>
      <c r="G55" s="20"/>
    </row>
    <row r="56" spans="1:7" x14ac:dyDescent="0.25">
      <c r="A56" s="7" t="s">
        <v>221</v>
      </c>
      <c r="B56" s="8">
        <v>941402</v>
      </c>
      <c r="C56" s="29">
        <f t="shared" si="1"/>
        <v>2</v>
      </c>
      <c r="D56" s="11">
        <v>1</v>
      </c>
      <c r="E56" s="20"/>
      <c r="F56" s="11">
        <v>1</v>
      </c>
      <c r="G56" s="20"/>
    </row>
    <row r="57" spans="1:7" x14ac:dyDescent="0.25">
      <c r="A57" s="7" t="s">
        <v>136</v>
      </c>
      <c r="B57" s="8">
        <v>941393</v>
      </c>
      <c r="C57" s="29">
        <f t="shared" si="1"/>
        <v>5</v>
      </c>
      <c r="D57" s="11">
        <v>1</v>
      </c>
      <c r="E57" s="20"/>
      <c r="F57" s="11">
        <v>4</v>
      </c>
      <c r="G57" s="20"/>
    </row>
    <row r="58" spans="1:7" x14ac:dyDescent="0.25">
      <c r="A58" s="7" t="s">
        <v>210</v>
      </c>
      <c r="B58" s="8">
        <v>941410</v>
      </c>
      <c r="C58" s="29">
        <f t="shared" si="1"/>
        <v>5</v>
      </c>
      <c r="D58" s="11">
        <v>1</v>
      </c>
      <c r="E58" s="20"/>
      <c r="F58" s="11">
        <v>3</v>
      </c>
      <c r="G58" s="11">
        <v>1</v>
      </c>
    </row>
    <row r="59" spans="1:7" x14ac:dyDescent="0.25">
      <c r="A59" s="7" t="s">
        <v>193</v>
      </c>
      <c r="B59" s="8">
        <v>941438</v>
      </c>
      <c r="C59" s="29">
        <f t="shared" si="1"/>
        <v>3</v>
      </c>
      <c r="D59" s="20"/>
      <c r="E59" s="20"/>
      <c r="F59" s="11">
        <v>2</v>
      </c>
      <c r="G59" s="11">
        <v>1</v>
      </c>
    </row>
    <row r="60" spans="1:7" x14ac:dyDescent="0.25">
      <c r="A60" s="7" t="s">
        <v>24</v>
      </c>
      <c r="B60" s="8">
        <v>941412</v>
      </c>
      <c r="C60" s="29">
        <f t="shared" si="1"/>
        <v>5</v>
      </c>
      <c r="D60" s="20"/>
      <c r="E60" s="20"/>
      <c r="F60" s="11">
        <v>4</v>
      </c>
      <c r="G60" s="11">
        <v>1</v>
      </c>
    </row>
    <row r="61" spans="1:7" x14ac:dyDescent="0.25">
      <c r="A61" s="7" t="s">
        <v>229</v>
      </c>
      <c r="B61" s="8" t="s">
        <v>230</v>
      </c>
      <c r="C61" s="29">
        <f t="shared" si="1"/>
        <v>1</v>
      </c>
      <c r="D61" s="20"/>
      <c r="E61" s="20"/>
      <c r="F61" s="11">
        <v>1</v>
      </c>
      <c r="G61" s="20"/>
    </row>
    <row r="62" spans="1:7" x14ac:dyDescent="0.25">
      <c r="A62" s="7" t="s">
        <v>25</v>
      </c>
      <c r="B62" s="8">
        <v>941448</v>
      </c>
      <c r="C62" s="29">
        <f t="shared" si="1"/>
        <v>2</v>
      </c>
      <c r="D62" s="11">
        <v>1</v>
      </c>
      <c r="E62" s="20"/>
      <c r="F62" s="11">
        <v>1</v>
      </c>
      <c r="G62" s="20"/>
    </row>
    <row r="63" spans="1:7" x14ac:dyDescent="0.25">
      <c r="A63" s="7" t="s">
        <v>195</v>
      </c>
      <c r="B63" s="8">
        <v>941425</v>
      </c>
      <c r="C63" s="29">
        <f t="shared" si="1"/>
        <v>1</v>
      </c>
      <c r="D63" s="11">
        <v>1</v>
      </c>
      <c r="E63" s="20"/>
      <c r="F63" s="20"/>
      <c r="G63" s="20"/>
    </row>
    <row r="64" spans="1:7" x14ac:dyDescent="0.25">
      <c r="A64" s="7" t="s">
        <v>26</v>
      </c>
      <c r="B64" s="8">
        <v>941378</v>
      </c>
      <c r="C64" s="29">
        <f t="shared" si="1"/>
        <v>4</v>
      </c>
      <c r="D64" s="20"/>
      <c r="E64" s="20"/>
      <c r="F64" s="11">
        <v>4</v>
      </c>
      <c r="G64" s="20"/>
    </row>
    <row r="65" spans="1:7" x14ac:dyDescent="0.25">
      <c r="A65" s="7" t="s">
        <v>149</v>
      </c>
      <c r="B65" s="8">
        <v>941370</v>
      </c>
      <c r="C65" s="29">
        <v>1</v>
      </c>
      <c r="D65" s="20"/>
      <c r="E65" s="20"/>
      <c r="F65" s="11">
        <v>1</v>
      </c>
      <c r="G65" s="20"/>
    </row>
    <row r="66" spans="1:7" x14ac:dyDescent="0.25">
      <c r="A66" s="7" t="s">
        <v>236</v>
      </c>
      <c r="B66" s="8">
        <v>941371</v>
      </c>
      <c r="C66" s="29">
        <v>1</v>
      </c>
      <c r="D66" s="32"/>
      <c r="E66" s="32"/>
      <c r="F66" s="11">
        <v>1</v>
      </c>
      <c r="G66" s="32"/>
    </row>
    <row r="67" spans="1:7" x14ac:dyDescent="0.25">
      <c r="A67" s="7" t="s">
        <v>183</v>
      </c>
      <c r="B67" s="8" t="s">
        <v>230</v>
      </c>
      <c r="C67" s="29">
        <f t="shared" si="1"/>
        <v>1</v>
      </c>
      <c r="D67" s="11">
        <v>1</v>
      </c>
      <c r="E67" s="20"/>
      <c r="F67" s="20"/>
      <c r="G67" s="20"/>
    </row>
    <row r="68" spans="1:7" x14ac:dyDescent="0.25">
      <c r="A68" s="7" t="s">
        <v>224</v>
      </c>
      <c r="B68" s="8" t="s">
        <v>230</v>
      </c>
      <c r="C68" s="29">
        <f t="shared" si="1"/>
        <v>1</v>
      </c>
      <c r="D68" s="11">
        <v>1</v>
      </c>
      <c r="E68" s="20"/>
      <c r="F68" s="20"/>
      <c r="G68" s="20"/>
    </row>
    <row r="69" spans="1:7" x14ac:dyDescent="0.25">
      <c r="A69" s="7" t="s">
        <v>170</v>
      </c>
      <c r="B69" s="8">
        <v>1081397</v>
      </c>
      <c r="C69" s="29">
        <f t="shared" ref="C69:C83" si="2">SUM(D69:G69)</f>
        <v>5</v>
      </c>
      <c r="D69" s="20"/>
      <c r="E69" s="20"/>
      <c r="F69" s="11">
        <v>5</v>
      </c>
      <c r="G69" s="20"/>
    </row>
    <row r="70" spans="1:7" x14ac:dyDescent="0.25">
      <c r="A70" s="7" t="s">
        <v>27</v>
      </c>
      <c r="B70" s="8">
        <v>941384</v>
      </c>
      <c r="C70" s="29">
        <f t="shared" si="2"/>
        <v>2</v>
      </c>
      <c r="D70" s="20"/>
      <c r="E70" s="20"/>
      <c r="F70" s="11">
        <v>2</v>
      </c>
      <c r="G70" s="20"/>
    </row>
    <row r="71" spans="1:7" x14ac:dyDescent="0.25">
      <c r="A71" s="7" t="s">
        <v>28</v>
      </c>
      <c r="B71" s="8">
        <v>941406</v>
      </c>
      <c r="C71" s="29">
        <f t="shared" si="2"/>
        <v>6</v>
      </c>
      <c r="D71" s="20"/>
      <c r="E71" s="20"/>
      <c r="F71" s="11">
        <v>6</v>
      </c>
      <c r="G71" s="20"/>
    </row>
    <row r="72" spans="1:7" x14ac:dyDescent="0.25">
      <c r="A72" s="7" t="s">
        <v>171</v>
      </c>
      <c r="B72" s="8" t="s">
        <v>230</v>
      </c>
      <c r="C72" s="29">
        <f t="shared" si="2"/>
        <v>2</v>
      </c>
      <c r="D72" s="20"/>
      <c r="E72" s="20"/>
      <c r="F72" s="11">
        <v>2</v>
      </c>
      <c r="G72" s="20"/>
    </row>
    <row r="73" spans="1:7" x14ac:dyDescent="0.25">
      <c r="A73" s="7" t="s">
        <v>169</v>
      </c>
      <c r="B73" s="8">
        <v>941395</v>
      </c>
      <c r="C73" s="29">
        <f t="shared" si="2"/>
        <v>1</v>
      </c>
      <c r="D73" s="20"/>
      <c r="E73" s="20"/>
      <c r="F73" s="11">
        <v>1</v>
      </c>
      <c r="G73" s="20"/>
    </row>
    <row r="74" spans="1:7" x14ac:dyDescent="0.25">
      <c r="A74" s="7" t="s">
        <v>29</v>
      </c>
      <c r="B74" s="8">
        <v>941436</v>
      </c>
      <c r="C74" s="29">
        <f t="shared" si="2"/>
        <v>16</v>
      </c>
      <c r="D74" s="20"/>
      <c r="E74" s="20"/>
      <c r="F74" s="11">
        <v>10</v>
      </c>
      <c r="G74" s="11">
        <v>6</v>
      </c>
    </row>
    <row r="75" spans="1:7" x14ac:dyDescent="0.25">
      <c r="A75" s="7" t="s">
        <v>30</v>
      </c>
      <c r="B75" s="8">
        <v>941381</v>
      </c>
      <c r="C75" s="29">
        <f t="shared" si="2"/>
        <v>2</v>
      </c>
      <c r="D75" s="20"/>
      <c r="E75" s="20"/>
      <c r="F75" s="11">
        <v>2</v>
      </c>
      <c r="G75" s="20"/>
    </row>
    <row r="76" spans="1:7" x14ac:dyDescent="0.25">
      <c r="A76" s="7" t="s">
        <v>228</v>
      </c>
      <c r="B76" s="8" t="s">
        <v>230</v>
      </c>
      <c r="C76" s="29">
        <f t="shared" si="2"/>
        <v>1</v>
      </c>
      <c r="D76" s="20"/>
      <c r="E76" s="20"/>
      <c r="F76" s="11">
        <v>1</v>
      </c>
      <c r="G76" s="20"/>
    </row>
    <row r="77" spans="1:7" x14ac:dyDescent="0.25">
      <c r="A77" s="7" t="s">
        <v>198</v>
      </c>
      <c r="B77" s="8" t="s">
        <v>230</v>
      </c>
      <c r="C77" s="29">
        <f t="shared" si="2"/>
        <v>1</v>
      </c>
      <c r="D77" s="20"/>
      <c r="E77" s="20"/>
      <c r="F77" s="11">
        <v>1</v>
      </c>
      <c r="G77" s="20"/>
    </row>
    <row r="78" spans="1:7" x14ac:dyDescent="0.25">
      <c r="A78" s="7" t="s">
        <v>216</v>
      </c>
      <c r="B78" s="8">
        <v>941408</v>
      </c>
      <c r="C78" s="29">
        <f t="shared" si="2"/>
        <v>2</v>
      </c>
      <c r="D78" s="20"/>
      <c r="E78" s="20"/>
      <c r="F78" s="11">
        <v>2</v>
      </c>
      <c r="G78" s="20"/>
    </row>
    <row r="79" spans="1:7" x14ac:dyDescent="0.25">
      <c r="A79" s="26" t="s">
        <v>148</v>
      </c>
      <c r="B79" s="8">
        <v>941389</v>
      </c>
      <c r="C79" s="29">
        <f t="shared" si="2"/>
        <v>1</v>
      </c>
      <c r="D79" s="20"/>
      <c r="E79" s="20"/>
      <c r="F79" s="11">
        <v>1</v>
      </c>
      <c r="G79" s="20"/>
    </row>
    <row r="80" spans="1:7" x14ac:dyDescent="0.25">
      <c r="A80" s="26" t="s">
        <v>199</v>
      </c>
      <c r="B80" s="8" t="s">
        <v>230</v>
      </c>
      <c r="C80" s="29">
        <f t="shared" si="2"/>
        <v>1</v>
      </c>
      <c r="D80" s="20"/>
      <c r="E80" s="20"/>
      <c r="F80" s="11">
        <v>1</v>
      </c>
      <c r="G80" s="20"/>
    </row>
    <row r="81" spans="1:8" x14ac:dyDescent="0.25">
      <c r="A81" s="26" t="s">
        <v>200</v>
      </c>
      <c r="B81" s="8">
        <v>941382</v>
      </c>
      <c r="C81" s="29">
        <f t="shared" si="2"/>
        <v>2</v>
      </c>
      <c r="D81" s="11">
        <v>1</v>
      </c>
      <c r="E81" s="20"/>
      <c r="F81" s="11">
        <v>1</v>
      </c>
      <c r="G81" s="20"/>
    </row>
    <row r="82" spans="1:8" x14ac:dyDescent="0.25">
      <c r="A82" s="26" t="s">
        <v>222</v>
      </c>
      <c r="B82" s="8" t="s">
        <v>230</v>
      </c>
      <c r="C82" s="29">
        <f t="shared" si="2"/>
        <v>1</v>
      </c>
      <c r="D82" s="20"/>
      <c r="E82" s="20"/>
      <c r="F82" s="11">
        <v>1</v>
      </c>
      <c r="G82" s="20"/>
    </row>
    <row r="83" spans="1:8" x14ac:dyDescent="0.25">
      <c r="A83" s="26" t="s">
        <v>226</v>
      </c>
      <c r="B83" s="8" t="s">
        <v>230</v>
      </c>
      <c r="C83" s="29">
        <f t="shared" si="2"/>
        <v>7</v>
      </c>
      <c r="D83" s="20"/>
      <c r="E83" s="11">
        <v>7</v>
      </c>
      <c r="F83" s="20"/>
      <c r="G83" s="20"/>
    </row>
    <row r="84" spans="1:8" x14ac:dyDescent="0.25">
      <c r="B84" s="44"/>
      <c r="C84" s="44"/>
      <c r="D84" s="44"/>
      <c r="E84" s="44"/>
      <c r="F84" s="44"/>
      <c r="G84" s="44"/>
    </row>
    <row r="85" spans="1:8" x14ac:dyDescent="0.25">
      <c r="B85" s="29" t="s">
        <v>62</v>
      </c>
      <c r="C85" s="11">
        <f>SUM(C4:C83)</f>
        <v>350</v>
      </c>
      <c r="D85" s="11">
        <f>SUM(D4:D83)</f>
        <v>23</v>
      </c>
      <c r="E85" s="11">
        <f>SUM(E4:E83)</f>
        <v>11</v>
      </c>
      <c r="F85" s="11">
        <f>SUM(F4:F83)</f>
        <v>291</v>
      </c>
      <c r="G85" s="11">
        <f>SUM(G4:G83)</f>
        <v>25</v>
      </c>
      <c r="H85" s="30"/>
    </row>
  </sheetData>
  <mergeCells count="4">
    <mergeCell ref="A1:B1"/>
    <mergeCell ref="C1:G1"/>
    <mergeCell ref="A3:G3"/>
    <mergeCell ref="B84:G8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Fire Alarm</vt:lpstr>
      <vt:lpstr>Sprinkler</vt:lpstr>
      <vt:lpstr>Suppression </vt:lpstr>
      <vt:lpstr>Hydrants</vt:lpstr>
      <vt:lpstr>Emergency Lighting</vt:lpstr>
      <vt:lpstr>Fire Extinguishers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Rekker</dc:creator>
  <cp:lastModifiedBy>Peter Vasilopoulos</cp:lastModifiedBy>
  <dcterms:created xsi:type="dcterms:W3CDTF">2022-01-12T00:17:43Z</dcterms:created>
  <dcterms:modified xsi:type="dcterms:W3CDTF">2022-04-08T18:23:52Z</dcterms:modified>
</cp:coreProperties>
</file>